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/>
  </bookViews>
  <sheets>
    <sheet name="Norgescupen" sheetId="1" r:id="rId1"/>
    <sheet name="KVINNEKLASSE" sheetId="2" r:id="rId2"/>
    <sheet name="SPORTKLASSE" sheetId="3" r:id="rId3"/>
    <sheet name="NC VOSS" sheetId="4" r:id="rId4"/>
    <sheet name="NC Hjartdal" sheetId="5" r:id="rId5"/>
    <sheet name="NC Hemsedal" sheetId="6" r:id="rId6"/>
    <sheet name="Ark1" sheetId="7" r:id="rId7"/>
    <sheet name="Ark2" sheetId="8" r:id="rId8"/>
  </sheets>
  <definedNames>
    <definedName name="__xlnm._FilterDatabase" localSheetId="4">'NC Hjartdal'!$B$3:$K$3</definedName>
    <definedName name="__xlnm._FilterDatabase" localSheetId="3">'NC VOSS'!$A$2:$K$51</definedName>
    <definedName name="__xlnm._FilterDatabase" localSheetId="0">Norgescupen!$B$3:$AB$74</definedName>
    <definedName name="__xlnm._FilterDatabase" localSheetId="2">SPORTKLASSE!$B$4:$M$42</definedName>
    <definedName name="__xlnm._FilterDatabase_1">Norgescupen!$B$3:$AB$75</definedName>
    <definedName name="__xlnm._FilterDatabase_1_1">SPORTKLASSE!$B$4:$M$42</definedName>
    <definedName name="__xlnm._FilterDatabase_2">'NC VOSS'!$A$2:$K$51</definedName>
    <definedName name="__xlnm._FilterDatabase_3">'NC Hjartdal'!$B$3:$K$3</definedName>
    <definedName name="_xlnm._FilterDatabase" localSheetId="6" hidden="1">'Ark1'!$A$3:$IV$3</definedName>
    <definedName name="_xlnm._FilterDatabase" localSheetId="5" hidden="1">'NC Hemsedal'!$A$3:$L$59</definedName>
    <definedName name="_xlnm._FilterDatabase" localSheetId="4" hidden="1">'NC Hjartdal'!$B$3:$K$3</definedName>
    <definedName name="_xlnm._FilterDatabase" localSheetId="3" hidden="1">'NC VOSS'!$A$2:$K$51</definedName>
    <definedName name="_xlnm._FilterDatabase" localSheetId="0" hidden="1">Norgescupen!$A$3:$AB$88</definedName>
    <definedName name="_xlnm._FilterDatabase" localSheetId="2" hidden="1">SPORTKLASSE!$A$3:$N$86</definedName>
  </definedNames>
  <calcPr calcId="124519" iterateDelta="1E-4"/>
</workbook>
</file>

<file path=xl/calcChain.xml><?xml version="1.0" encoding="utf-8"?>
<calcChain xmlns="http://schemas.openxmlformats.org/spreadsheetml/2006/main">
  <c r="O86" i="1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86" i="7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N4" i="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R4" i="2"/>
  <c r="R5"/>
  <c r="R6"/>
  <c r="R7"/>
  <c r="R8"/>
  <c r="R9"/>
  <c r="R10"/>
  <c r="R11"/>
  <c r="R12"/>
</calcChain>
</file>

<file path=xl/sharedStrings.xml><?xml version="1.0" encoding="utf-8"?>
<sst xmlns="http://schemas.openxmlformats.org/spreadsheetml/2006/main" count="2880" uniqueCount="273">
  <si>
    <t>Voss</t>
  </si>
  <si>
    <t>Hjartdal</t>
  </si>
  <si>
    <t>Hvittingfoss</t>
  </si>
  <si>
    <t>Hemsedal</t>
  </si>
  <si>
    <t>Rangering</t>
  </si>
  <si>
    <t>ID</t>
  </si>
  <si>
    <t>Navn</t>
  </si>
  <si>
    <t>Kjønn</t>
  </si>
  <si>
    <t>Klasse</t>
  </si>
  <si>
    <t>Land</t>
  </si>
  <si>
    <t>Vinge</t>
  </si>
  <si>
    <t>Sponsor</t>
  </si>
  <si>
    <t>T1</t>
  </si>
  <si>
    <t>T2</t>
  </si>
  <si>
    <t>T3</t>
  </si>
  <si>
    <t>Total</t>
  </si>
  <si>
    <t>Ronny Helgesen</t>
  </si>
  <si>
    <t>M</t>
  </si>
  <si>
    <t>SERIE</t>
  </si>
  <si>
    <t>NOR</t>
  </si>
  <si>
    <t>Ozone Enco 2</t>
  </si>
  <si>
    <t>Termikk&amp;Rotor A/S</t>
  </si>
  <si>
    <t>Kjell-Harald Nesengmo</t>
  </si>
  <si>
    <t>Ozone Enzo 2</t>
  </si>
  <si>
    <t>www.flyDrama.com</t>
  </si>
  <si>
    <t>563</t>
  </si>
  <si>
    <t>Rolf Dale</t>
  </si>
  <si>
    <t>Ozone EnZo</t>
  </si>
  <si>
    <t>598</t>
  </si>
  <si>
    <t>Einar Bjørkaas Helle</t>
  </si>
  <si>
    <t>260</t>
  </si>
  <si>
    <t>Ole Jonny Rønneberg</t>
  </si>
  <si>
    <t>Ozone EnZo2</t>
  </si>
  <si>
    <t>DNB</t>
  </si>
  <si>
    <t>503</t>
  </si>
  <si>
    <t>Thomas Juel christensen</t>
  </si>
  <si>
    <t>DEN</t>
  </si>
  <si>
    <t>Me</t>
  </si>
  <si>
    <t>Gunnar Sæbu</t>
  </si>
  <si>
    <t>Marie, Sigrid, Kristin, Anke</t>
  </si>
  <si>
    <t>548</t>
  </si>
  <si>
    <t>Marius Teie</t>
  </si>
  <si>
    <t>Gin Boomerang 10</t>
  </si>
  <si>
    <t>Team Monkey Biz.TM</t>
  </si>
  <si>
    <t>305</t>
  </si>
  <si>
    <t>Tor-Erik Stranna</t>
  </si>
  <si>
    <t>Ozone LM 5</t>
  </si>
  <si>
    <t>504</t>
  </si>
  <si>
    <t>Anders Beyer Brattli</t>
  </si>
  <si>
    <t>Ozone Mantra M6</t>
  </si>
  <si>
    <t>Tronrud Engineering</t>
  </si>
  <si>
    <t>Jan Richard Hansen</t>
  </si>
  <si>
    <t>GIN Boomerang 10</t>
  </si>
  <si>
    <t>Epizoom Multimedia Design</t>
  </si>
  <si>
    <t>0</t>
  </si>
  <si>
    <t>Leif Gunnar Brandal</t>
  </si>
  <si>
    <t>Ozone mantra 6</t>
  </si>
  <si>
    <t>Leif Gunnar</t>
  </si>
  <si>
    <t>82</t>
  </si>
  <si>
    <t>Kristian Andersson</t>
  </si>
  <si>
    <t>Ozone M6L</t>
  </si>
  <si>
    <t>JK</t>
  </si>
  <si>
    <t>Frode Graff</t>
  </si>
  <si>
    <t>Axis Venus</t>
  </si>
  <si>
    <t>229</t>
  </si>
  <si>
    <t>Lars Anders Jonsson</t>
  </si>
  <si>
    <t>SWE</t>
  </si>
  <si>
    <t>www.skysport.se</t>
  </si>
  <si>
    <t>Jan Rogndalen</t>
  </si>
  <si>
    <t>Ozone M4</t>
  </si>
  <si>
    <t>Frode Myhre</t>
  </si>
  <si>
    <t>SPORT</t>
  </si>
  <si>
    <t>UP Trango XC 3</t>
  </si>
  <si>
    <t>Parafly</t>
  </si>
  <si>
    <t>303</t>
  </si>
  <si>
    <t>Terje Stulen</t>
  </si>
  <si>
    <t>Ozone Mantra 6</t>
  </si>
  <si>
    <t>Kenneth Helgesen</t>
  </si>
  <si>
    <t>Ozone Enzo</t>
  </si>
  <si>
    <t>Termikk&amp;Rotor AS</t>
  </si>
  <si>
    <t>Tonny Karlsen</t>
  </si>
  <si>
    <t>Ozone Delta 2</t>
  </si>
  <si>
    <t>Geir Atle Tafjord</t>
  </si>
  <si>
    <t>Niviuk icepeak 7</t>
  </si>
  <si>
    <t>Morten Kals</t>
  </si>
  <si>
    <t>Ozone Delta 2 ML</t>
  </si>
  <si>
    <t>Per Arne Soldal</t>
  </si>
  <si>
    <t>Ozone Enzo 1</t>
  </si>
  <si>
    <t>-</t>
  </si>
  <si>
    <t>Roar Gaulen</t>
  </si>
  <si>
    <t>Ozone Alpina 2</t>
  </si>
  <si>
    <t>Lasse Store</t>
  </si>
  <si>
    <t>Ozone M6</t>
  </si>
  <si>
    <t>145</t>
  </si>
  <si>
    <t>Ake Kindblad</t>
  </si>
  <si>
    <t>777 Queen M</t>
  </si>
  <si>
    <t>Wife</t>
  </si>
  <si>
    <t>Jostein Øysæd</t>
  </si>
  <si>
    <t>Nova Mentor 3 Light</t>
  </si>
  <si>
    <t>159</t>
  </si>
  <si>
    <t>Mari-Anne Aanes</t>
  </si>
  <si>
    <t>F</t>
  </si>
  <si>
    <t>226</t>
  </si>
  <si>
    <t>Rolf Åge Olsen</t>
  </si>
  <si>
    <t>Mauro Ripi</t>
  </si>
  <si>
    <t>Uturn, Lightning</t>
  </si>
  <si>
    <t>Terje Kristoffersen</t>
  </si>
  <si>
    <t>UP, Trango CX2</t>
  </si>
  <si>
    <t>Thomas Hirsch</t>
  </si>
  <si>
    <t>GER</t>
  </si>
  <si>
    <t>Nova Mentor</t>
  </si>
  <si>
    <t>ole-jørgen knold</t>
  </si>
  <si>
    <t>Ozone Delta2</t>
  </si>
  <si>
    <t>Camilla Hansen Ergoterapi</t>
  </si>
  <si>
    <t>41</t>
  </si>
  <si>
    <t>Erik Kold Bakkevig</t>
  </si>
  <si>
    <t>Kystdesign</t>
  </si>
  <si>
    <t>Morten Steffensen</t>
  </si>
  <si>
    <t>Airwave Sport</t>
  </si>
  <si>
    <t>Trond Kjeldsen</t>
  </si>
  <si>
    <t>Simon Wigenstedt</t>
  </si>
  <si>
    <t>Gin GTO 2, L</t>
  </si>
  <si>
    <t>Cloudstreet</t>
  </si>
  <si>
    <t>Håkon Grutle</t>
  </si>
  <si>
    <t>Advance Ozone Delta 2</t>
  </si>
  <si>
    <t>75</t>
  </si>
  <si>
    <t>Rita Iversen</t>
  </si>
  <si>
    <t>Aleksander Lode</t>
  </si>
  <si>
    <t>Ozone Buzz Z4</t>
  </si>
  <si>
    <t>Trond Halvorsen</t>
  </si>
  <si>
    <t>Axis Venus 4</t>
  </si>
  <si>
    <t>Oyvind Asbjornsen</t>
  </si>
  <si>
    <t>Advance Sigma 8 L</t>
  </si>
  <si>
    <t>Kathrine,Amalie,Mikine,Anea</t>
  </si>
  <si>
    <t>Dan Børge R. Lakså</t>
  </si>
  <si>
    <t>Ozone Rush 4 SM</t>
  </si>
  <si>
    <t>Kristian Klausen</t>
  </si>
  <si>
    <t>Magne Kværum</t>
  </si>
  <si>
    <t>Nova Factor 2</t>
  </si>
  <si>
    <t>Kenneth Mathisen</t>
  </si>
  <si>
    <t>Vladimir Mitin</t>
  </si>
  <si>
    <t>Robin Larsen</t>
  </si>
  <si>
    <t>John Herman Sørheim</t>
  </si>
  <si>
    <t>Niviuk ip6</t>
  </si>
  <si>
    <t>KYSTDESIGN</t>
  </si>
  <si>
    <t>Jan Viblemo</t>
  </si>
  <si>
    <t>Nova Mentor 2</t>
  </si>
  <si>
    <t>Hans Cato Grytnes</t>
  </si>
  <si>
    <t>Arnan Hukanovic</t>
  </si>
  <si>
    <t>Advance Omega 8</t>
  </si>
  <si>
    <t>arnan.hukanovic@getmail.no</t>
  </si>
  <si>
    <t>Markus hansen</t>
  </si>
  <si>
    <t>Alice Bakkevig</t>
  </si>
  <si>
    <t>Advance mentor 3</t>
  </si>
  <si>
    <t>Jasper westhof</t>
  </si>
  <si>
    <t>Egil Gjeraldstveit</t>
  </si>
  <si>
    <t>Gin Boomerang X</t>
  </si>
  <si>
    <t>Brita Bruheim</t>
  </si>
  <si>
    <t>Uturn Blacklight</t>
  </si>
  <si>
    <t>Frode Fester :)</t>
  </si>
  <si>
    <t>Ronny Haakonsen</t>
  </si>
  <si>
    <t>Kjetil Brekke</t>
  </si>
  <si>
    <t>Ozone Rush 3</t>
  </si>
  <si>
    <t>Livets Glade Gutter</t>
  </si>
  <si>
    <t>Eric Jahnsen</t>
  </si>
  <si>
    <t>Ozone Delta 2, ML</t>
  </si>
  <si>
    <t>Gunnar Sætre</t>
  </si>
  <si>
    <t>Nico Hytten</t>
  </si>
  <si>
    <t>Frode Medhus</t>
  </si>
  <si>
    <t>Ozone Mantra M4</t>
  </si>
  <si>
    <t>Monica van Etten</t>
  </si>
  <si>
    <t>Niviuk Hook2</t>
  </si>
  <si>
    <t>Frode Fester</t>
  </si>
  <si>
    <t>Uturn Lightning</t>
  </si>
  <si>
    <t>www.flyby-fester.no</t>
  </si>
  <si>
    <t>Ane Pedersen</t>
  </si>
  <si>
    <t>Vegar Hammer Olsen</t>
  </si>
  <si>
    <t>Niviuk Artik 3 27</t>
  </si>
  <si>
    <t>olsenvegarhammer@yahoo.no</t>
  </si>
  <si>
    <t>Matthew Peter Doms</t>
  </si>
  <si>
    <t>RSA</t>
  </si>
  <si>
    <t>Advance Sigma 7</t>
  </si>
  <si>
    <t>Magnus Eriksson</t>
  </si>
  <si>
    <t>Ozone mantra 2</t>
  </si>
  <si>
    <t>Mamma</t>
  </si>
  <si>
    <t>Jens Hinderaker</t>
  </si>
  <si>
    <t xml:space="preserve">Dame klasse </t>
  </si>
  <si>
    <t>Rank</t>
  </si>
  <si>
    <t>SPORTSKLASSEN</t>
  </si>
  <si>
    <t>Plassering</t>
  </si>
  <si>
    <t>Tot</t>
  </si>
  <si>
    <t>Report created: 2015-05-03T22:36:22+02:00</t>
  </si>
  <si>
    <t>NC Hjartdal</t>
  </si>
  <si>
    <t>#</t>
  </si>
  <si>
    <t>Id</t>
  </si>
  <si>
    <t>Name</t>
  </si>
  <si>
    <t>Nat</t>
  </si>
  <si>
    <t>Glider</t>
  </si>
  <si>
    <t>T 1</t>
  </si>
  <si>
    <t>T 2</t>
  </si>
  <si>
    <t>Thomas Juel Christensen</t>
  </si>
  <si>
    <t>Ole-Jørgen Knold</t>
  </si>
  <si>
    <t>Gunnar Sabu</t>
  </si>
  <si>
    <t>Zoran Labovic</t>
  </si>
  <si>
    <t>www.doda.no</t>
  </si>
  <si>
    <t>John Herman Sorheim</t>
  </si>
  <si>
    <t>Robert Haugen</t>
  </si>
  <si>
    <t>Nova Nova triton 2</t>
  </si>
  <si>
    <t>Robbie Hilltop</t>
  </si>
  <si>
    <t>Pawel Chrzaszcz</t>
  </si>
  <si>
    <t>POL</t>
  </si>
  <si>
    <t>Niviuk IcePeak 7 Pro</t>
  </si>
  <si>
    <t>langloo.com</t>
  </si>
  <si>
    <t>Johnny Bergholtz</t>
  </si>
  <si>
    <t>Niviuk IP6</t>
  </si>
  <si>
    <t>Jostein Oysad</t>
  </si>
  <si>
    <t>Rasmus Persson</t>
  </si>
  <si>
    <t>Gin Boomerang10</t>
  </si>
  <si>
    <t>Jon Grande Dahl</t>
  </si>
  <si>
    <t>Ozone ozone m6</t>
  </si>
  <si>
    <t>Ole Jonny Ronneberg</t>
  </si>
  <si>
    <t>DNB bank</t>
  </si>
  <si>
    <t>Robert Niziolek</t>
  </si>
  <si>
    <t>Einar Bjorkaas Helle</t>
  </si>
  <si>
    <t>Per-Inge Norang</t>
  </si>
  <si>
    <t>Petter Lalic</t>
  </si>
  <si>
    <t>Niviuk Artik3 XL</t>
  </si>
  <si>
    <t>Bjornar Trondsen</t>
  </si>
  <si>
    <t>Mads Jorgen Aune</t>
  </si>
  <si>
    <t>Gin Carrera L</t>
  </si>
  <si>
    <t>Ozone Swift 4</t>
  </si>
  <si>
    <t>Daniel Glomstad</t>
  </si>
  <si>
    <t>Niviuk Artik 4</t>
  </si>
  <si>
    <t>ww.hgl.no</t>
  </si>
  <si>
    <t>Hakon Grutle</t>
  </si>
  <si>
    <t>Advance Sigma 9</t>
  </si>
  <si>
    <t>Sigmund Aamodt</t>
  </si>
  <si>
    <t>Ozone Rush 4</t>
  </si>
  <si>
    <t>High Adventure</t>
  </si>
  <si>
    <t>Elin Hansen</t>
  </si>
  <si>
    <t>U-turn Blacklight</t>
  </si>
  <si>
    <t>Flyby-fester</t>
  </si>
  <si>
    <t>Louise Claesson</t>
  </si>
  <si>
    <t>Gin Carrera</t>
  </si>
  <si>
    <t>Ole-Jorgen Knold</t>
  </si>
  <si>
    <t>Dale Broad</t>
  </si>
  <si>
    <t>AUS</t>
  </si>
  <si>
    <t>Skywalk Chili 3 M</t>
  </si>
  <si>
    <t>xc-flying.com</t>
  </si>
  <si>
    <t>Ragna Breines</t>
  </si>
  <si>
    <t>U-Turn Blacklight</t>
  </si>
  <si>
    <t>Eirik Johansen</t>
  </si>
  <si>
    <t>rank</t>
  </si>
  <si>
    <t>id</t>
  </si>
  <si>
    <t>navn</t>
  </si>
  <si>
    <t>gender</t>
  </si>
  <si>
    <t>land</t>
  </si>
  <si>
    <t>vinge</t>
  </si>
  <si>
    <t>sponsor</t>
  </si>
  <si>
    <t>task 1</t>
  </si>
  <si>
    <t>task 2</t>
  </si>
  <si>
    <t>total</t>
  </si>
  <si>
    <t>Serie</t>
  </si>
  <si>
    <t>Sport</t>
  </si>
  <si>
    <t>klasse</t>
  </si>
  <si>
    <t>7</t>
  </si>
  <si>
    <t>11</t>
  </si>
  <si>
    <t>155</t>
  </si>
  <si>
    <t>273</t>
  </si>
  <si>
    <t>121</t>
  </si>
  <si>
    <t>Norgescupen 2015</t>
  </si>
  <si>
    <t>NC HEMSEDAL OPEN</t>
  </si>
  <si>
    <t>c</t>
  </si>
</sst>
</file>

<file path=xl/styles.xml><?xml version="1.0" encoding="utf-8"?>
<styleSheet xmlns="http://schemas.openxmlformats.org/spreadsheetml/2006/main">
  <fonts count="21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Verdana"/>
      <family val="2"/>
    </font>
    <font>
      <strike/>
      <sz val="8"/>
      <color indexed="8"/>
      <name val="Verdana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8"/>
      <color indexed="8"/>
      <name val="Verdana"/>
      <family val="2"/>
    </font>
    <font>
      <i/>
      <sz val="8"/>
      <color indexed="8"/>
      <name val="Verdana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sz val="9"/>
      <color indexed="8"/>
      <name val="Calibri"/>
      <family val="2"/>
    </font>
    <font>
      <sz val="9"/>
      <color indexed="8"/>
      <name val="Cambria"/>
      <family val="1"/>
    </font>
    <font>
      <strike/>
      <sz val="9"/>
      <color indexed="8"/>
      <name val="Cambria"/>
      <family val="1"/>
    </font>
    <font>
      <strike/>
      <sz val="9"/>
      <color indexed="8"/>
      <name val="Calibri"/>
      <family val="2"/>
    </font>
    <font>
      <b/>
      <sz val="16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trike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 applyAlignment="1">
      <alignment horizontal="right" vertical="top" wrapText="1"/>
    </xf>
    <xf numFmtId="0" fontId="3" fillId="0" borderId="1" xfId="1" applyFont="1" applyBorder="1" applyAlignment="1">
      <alignment vertical="top" wrapText="1"/>
    </xf>
    <xf numFmtId="0" fontId="1" fillId="0" borderId="1" xfId="1" applyBorder="1"/>
    <xf numFmtId="49" fontId="4" fillId="0" borderId="1" xfId="1" applyNumberFormat="1" applyFont="1" applyBorder="1" applyAlignment="1">
      <alignment horizontal="right" vertical="top" wrapText="1"/>
    </xf>
    <xf numFmtId="0" fontId="5" fillId="0" borderId="0" xfId="1" applyFont="1"/>
    <xf numFmtId="0" fontId="1" fillId="0" borderId="2" xfId="1" applyFill="1" applyBorder="1"/>
    <xf numFmtId="0" fontId="6" fillId="0" borderId="0" xfId="1" applyFont="1"/>
    <xf numFmtId="0" fontId="2" fillId="0" borderId="1" xfId="1" applyFont="1" applyBorder="1"/>
    <xf numFmtId="0" fontId="3" fillId="0" borderId="3" xfId="1" applyFont="1" applyBorder="1" applyAlignment="1">
      <alignment horizontal="right" vertical="top" wrapText="1"/>
    </xf>
    <xf numFmtId="0" fontId="3" fillId="0" borderId="3" xfId="1" applyFont="1" applyBorder="1" applyAlignment="1">
      <alignment vertical="top" wrapText="1"/>
    </xf>
    <xf numFmtId="0" fontId="7" fillId="0" borderId="3" xfId="1" applyFont="1" applyBorder="1" applyAlignment="1">
      <alignment horizontal="right" vertical="top" wrapText="1"/>
    </xf>
    <xf numFmtId="0" fontId="8" fillId="0" borderId="0" xfId="1" applyFont="1" applyAlignment="1">
      <alignment vertical="center"/>
    </xf>
    <xf numFmtId="0" fontId="7" fillId="0" borderId="3" xfId="1" applyFont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" fillId="0" borderId="4" xfId="1" applyFont="1" applyBorder="1" applyAlignment="1">
      <alignment vertical="top" wrapText="1"/>
    </xf>
    <xf numFmtId="0" fontId="1" fillId="0" borderId="4" xfId="1" applyBorder="1"/>
    <xf numFmtId="0" fontId="1" fillId="0" borderId="5" xfId="1" applyBorder="1"/>
    <xf numFmtId="0" fontId="1" fillId="0" borderId="5" xfId="1" applyBorder="1" applyAlignment="1">
      <alignment wrapText="1"/>
    </xf>
    <xf numFmtId="0" fontId="3" fillId="0" borderId="4" xfId="1" applyFont="1" applyBorder="1" applyAlignment="1">
      <alignment horizontal="right" vertical="top" wrapText="1"/>
    </xf>
    <xf numFmtId="0" fontId="9" fillId="0" borderId="5" xfId="0" applyFont="1" applyBorder="1" applyAlignment="1">
      <alignment wrapText="1"/>
    </xf>
    <xf numFmtId="1" fontId="13" fillId="0" borderId="1" xfId="1" applyNumberFormat="1" applyFont="1" applyBorder="1" applyAlignment="1">
      <alignment horizontal="right" vertical="top" wrapText="1"/>
    </xf>
    <xf numFmtId="0" fontId="1" fillId="0" borderId="1" xfId="1" applyBorder="1" applyAlignment="1">
      <alignment horizontal="right"/>
    </xf>
    <xf numFmtId="0" fontId="1" fillId="0" borderId="4" xfId="1" applyBorder="1" applyAlignment="1">
      <alignment horizontal="right"/>
    </xf>
    <xf numFmtId="0" fontId="1" fillId="0" borderId="5" xfId="1" applyBorder="1" applyAlignment="1">
      <alignment horizontal="right"/>
    </xf>
    <xf numFmtId="0" fontId="9" fillId="0" borderId="4" xfId="0" applyFont="1" applyBorder="1" applyAlignment="1">
      <alignment wrapText="1"/>
    </xf>
    <xf numFmtId="0" fontId="3" fillId="0" borderId="5" xfId="1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3" fillId="0" borderId="4" xfId="1" applyFont="1" applyFill="1" applyBorder="1" applyAlignment="1">
      <alignment horizontal="right" vertical="top" wrapText="1"/>
    </xf>
    <xf numFmtId="49" fontId="4" fillId="0" borderId="4" xfId="1" applyNumberFormat="1" applyFont="1" applyBorder="1" applyAlignment="1">
      <alignment horizontal="right" vertical="top" wrapText="1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49" fontId="4" fillId="0" borderId="1" xfId="1" quotePrefix="1" applyNumberFormat="1" applyFont="1" applyBorder="1" applyAlignment="1">
      <alignment horizontal="right" vertical="top" wrapText="1"/>
    </xf>
    <xf numFmtId="1" fontId="12" fillId="0" borderId="1" xfId="1" quotePrefix="1" applyNumberFormat="1" applyFont="1" applyBorder="1" applyAlignment="1">
      <alignment horizontal="right"/>
    </xf>
    <xf numFmtId="1" fontId="12" fillId="0" borderId="5" xfId="1" quotePrefix="1" applyNumberFormat="1" applyFont="1" applyBorder="1" applyAlignment="1">
      <alignment horizontal="right"/>
    </xf>
    <xf numFmtId="1" fontId="13" fillId="0" borderId="1" xfId="1" quotePrefix="1" applyNumberFormat="1" applyFont="1" applyBorder="1" applyAlignment="1">
      <alignment horizontal="right" vertical="top" wrapText="1"/>
    </xf>
    <xf numFmtId="1" fontId="14" fillId="0" borderId="1" xfId="1" quotePrefix="1" applyNumberFormat="1" applyFont="1" applyBorder="1" applyAlignment="1">
      <alignment horizontal="right" vertical="top" wrapText="1"/>
    </xf>
    <xf numFmtId="1" fontId="13" fillId="0" borderId="5" xfId="1" applyNumberFormat="1" applyFont="1" applyBorder="1" applyAlignment="1">
      <alignment horizontal="right" vertical="top" wrapText="1"/>
    </xf>
    <xf numFmtId="1" fontId="13" fillId="0" borderId="5" xfId="1" applyNumberFormat="1" applyFont="1" applyFill="1" applyBorder="1" applyAlignment="1">
      <alignment horizontal="right" vertical="top" wrapText="1"/>
    </xf>
    <xf numFmtId="1" fontId="13" fillId="0" borderId="5" xfId="1" applyNumberFormat="1" applyFont="1" applyBorder="1" applyAlignment="1">
      <alignment horizontal="right"/>
    </xf>
    <xf numFmtId="1" fontId="14" fillId="0" borderId="4" xfId="1" quotePrefix="1" applyNumberFormat="1" applyFont="1" applyBorder="1" applyAlignment="1">
      <alignment horizontal="right" vertical="top" wrapText="1"/>
    </xf>
    <xf numFmtId="1" fontId="12" fillId="0" borderId="5" xfId="1" applyNumberFormat="1" applyFont="1" applyBorder="1" applyAlignment="1">
      <alignment horizontal="right"/>
    </xf>
    <xf numFmtId="1" fontId="14" fillId="0" borderId="5" xfId="1" quotePrefix="1" applyNumberFormat="1" applyFont="1" applyBorder="1" applyAlignment="1">
      <alignment horizontal="right" vertical="top" wrapText="1"/>
    </xf>
    <xf numFmtId="0" fontId="11" fillId="0" borderId="5" xfId="0" applyFont="1" applyBorder="1"/>
    <xf numFmtId="0" fontId="9" fillId="0" borderId="5" xfId="0" applyFont="1" applyBorder="1" applyAlignment="1">
      <alignment horizontal="right" wrapText="1"/>
    </xf>
    <xf numFmtId="0" fontId="0" fillId="0" borderId="5" xfId="0" applyBorder="1"/>
    <xf numFmtId="0" fontId="9" fillId="0" borderId="5" xfId="0" applyFont="1" applyBorder="1"/>
    <xf numFmtId="0" fontId="1" fillId="0" borderId="0" xfId="1" applyAlignment="1">
      <alignment horizontal="center"/>
    </xf>
    <xf numFmtId="49" fontId="4" fillId="0" borderId="12" xfId="1" applyNumberFormat="1" applyFont="1" applyBorder="1" applyAlignment="1">
      <alignment horizontal="right" vertical="top" wrapText="1"/>
    </xf>
    <xf numFmtId="0" fontId="3" fillId="0" borderId="12" xfId="1" applyFont="1" applyFill="1" applyBorder="1" applyAlignment="1">
      <alignment horizontal="right" vertical="top" wrapText="1"/>
    </xf>
    <xf numFmtId="1" fontId="13" fillId="0" borderId="4" xfId="1" quotePrefix="1" applyNumberFormat="1" applyFont="1" applyBorder="1" applyAlignment="1">
      <alignment horizontal="right" vertical="top" wrapText="1"/>
    </xf>
    <xf numFmtId="1" fontId="13" fillId="0" borderId="4" xfId="1" applyNumberFormat="1" applyFont="1" applyBorder="1" applyAlignment="1">
      <alignment horizontal="right" vertical="top" wrapText="1"/>
    </xf>
    <xf numFmtId="1" fontId="13" fillId="0" borderId="4" xfId="1" applyNumberFormat="1" applyFont="1" applyFill="1" applyBorder="1" applyAlignment="1">
      <alignment horizontal="right" vertical="top" wrapText="1"/>
    </xf>
    <xf numFmtId="1" fontId="12" fillId="0" borderId="4" xfId="1" quotePrefix="1" applyNumberFormat="1" applyFont="1" applyBorder="1" applyAlignment="1">
      <alignment horizontal="right"/>
    </xf>
    <xf numFmtId="0" fontId="1" fillId="0" borderId="4" xfId="1" quotePrefix="1" applyBorder="1" applyAlignment="1">
      <alignment horizontal="right"/>
    </xf>
    <xf numFmtId="0" fontId="1" fillId="0" borderId="14" xfId="1" applyBorder="1"/>
    <xf numFmtId="0" fontId="3" fillId="0" borderId="14" xfId="1" applyFont="1" applyBorder="1" applyAlignment="1">
      <alignment vertical="top" wrapText="1"/>
    </xf>
    <xf numFmtId="1" fontId="13" fillId="0" borderId="14" xfId="1" applyNumberFormat="1" applyFont="1" applyBorder="1" applyAlignment="1">
      <alignment horizontal="right" vertical="top" wrapText="1"/>
    </xf>
    <xf numFmtId="1" fontId="13" fillId="0" borderId="14" xfId="1" quotePrefix="1" applyNumberFormat="1" applyFont="1" applyBorder="1" applyAlignment="1">
      <alignment horizontal="right" vertical="top" wrapText="1"/>
    </xf>
    <xf numFmtId="1" fontId="14" fillId="0" borderId="14" xfId="1" quotePrefix="1" applyNumberFormat="1" applyFont="1" applyBorder="1" applyAlignment="1">
      <alignment horizontal="right" vertical="top" wrapText="1"/>
    </xf>
    <xf numFmtId="0" fontId="1" fillId="0" borderId="14" xfId="1" applyBorder="1" applyAlignment="1">
      <alignment horizontal="right"/>
    </xf>
    <xf numFmtId="0" fontId="1" fillId="0" borderId="2" xfId="1" applyBorder="1"/>
    <xf numFmtId="0" fontId="3" fillId="0" borderId="2" xfId="1" applyFont="1" applyBorder="1" applyAlignment="1">
      <alignment vertical="top" wrapText="1"/>
    </xf>
    <xf numFmtId="1" fontId="13" fillId="0" borderId="2" xfId="1" applyNumberFormat="1" applyFont="1" applyBorder="1" applyAlignment="1">
      <alignment horizontal="right" vertical="top" wrapText="1"/>
    </xf>
    <xf numFmtId="1" fontId="14" fillId="0" borderId="2" xfId="1" quotePrefix="1" applyNumberFormat="1" applyFont="1" applyBorder="1" applyAlignment="1">
      <alignment horizontal="right" vertical="top" wrapText="1"/>
    </xf>
    <xf numFmtId="1" fontId="12" fillId="0" borderId="2" xfId="1" quotePrefix="1" applyNumberFormat="1" applyFont="1" applyBorder="1" applyAlignment="1">
      <alignment horizontal="right"/>
    </xf>
    <xf numFmtId="0" fontId="1" fillId="0" borderId="2" xfId="1" applyBorder="1" applyAlignment="1">
      <alignment horizontal="right"/>
    </xf>
    <xf numFmtId="1" fontId="13" fillId="0" borderId="14" xfId="1" applyNumberFormat="1" applyFont="1" applyFill="1" applyBorder="1" applyAlignment="1">
      <alignment horizontal="right" vertical="top" wrapText="1"/>
    </xf>
    <xf numFmtId="1" fontId="12" fillId="0" borderId="14" xfId="1" quotePrefix="1" applyNumberFormat="1" applyFont="1" applyBorder="1" applyAlignment="1">
      <alignment horizontal="right"/>
    </xf>
    <xf numFmtId="1" fontId="13" fillId="0" borderId="2" xfId="1" applyNumberFormat="1" applyFont="1" applyFill="1" applyBorder="1" applyAlignment="1">
      <alignment horizontal="right" vertical="top" wrapText="1"/>
    </xf>
    <xf numFmtId="0" fontId="9" fillId="0" borderId="2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3" fillId="0" borderId="15" xfId="1" applyFont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17" xfId="1" applyFont="1" applyBorder="1" applyAlignment="1">
      <alignment vertical="top" wrapText="1"/>
    </xf>
    <xf numFmtId="1" fontId="13" fillId="0" borderId="15" xfId="1" applyNumberFormat="1" applyFont="1" applyBorder="1" applyAlignment="1">
      <alignment horizontal="right" vertical="top" wrapText="1"/>
    </xf>
    <xf numFmtId="1" fontId="13" fillId="0" borderId="2" xfId="1" applyNumberFormat="1" applyFont="1" applyBorder="1" applyAlignment="1">
      <alignment horizontal="right"/>
    </xf>
    <xf numFmtId="1" fontId="14" fillId="0" borderId="15" xfId="1" quotePrefix="1" applyNumberFormat="1" applyFont="1" applyBorder="1" applyAlignment="1">
      <alignment horizontal="right" vertical="top" wrapText="1"/>
    </xf>
    <xf numFmtId="0" fontId="1" fillId="0" borderId="15" xfId="1" applyBorder="1"/>
    <xf numFmtId="0" fontId="3" fillId="0" borderId="13" xfId="1" applyFont="1" applyBorder="1" applyAlignment="1">
      <alignment vertical="top" wrapText="1"/>
    </xf>
    <xf numFmtId="1" fontId="13" fillId="0" borderId="15" xfId="1" applyNumberFormat="1" applyFont="1" applyFill="1" applyBorder="1" applyAlignment="1">
      <alignment horizontal="right" vertical="top" wrapText="1"/>
    </xf>
    <xf numFmtId="0" fontId="1" fillId="0" borderId="13" xfId="1" applyBorder="1"/>
    <xf numFmtId="1" fontId="15" fillId="0" borderId="5" xfId="1" quotePrefix="1" applyNumberFormat="1" applyFont="1" applyBorder="1" applyAlignment="1">
      <alignment horizontal="right"/>
    </xf>
    <xf numFmtId="0" fontId="1" fillId="0" borderId="5" xfId="1" quotePrefix="1" applyBorder="1" applyAlignment="1">
      <alignment horizontal="right"/>
    </xf>
    <xf numFmtId="1" fontId="13" fillId="0" borderId="5" xfId="1" quotePrefix="1" applyNumberFormat="1" applyFont="1" applyBorder="1" applyAlignment="1">
      <alignment horizontal="right" vertical="top" wrapText="1"/>
    </xf>
    <xf numFmtId="0" fontId="1" fillId="0" borderId="5" xfId="1" applyFont="1" applyBorder="1" applyAlignment="1">
      <alignment horizontal="right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" fillId="0" borderId="0" xfId="1" applyAlignment="1">
      <alignment horizontal="center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1" fontId="20" fillId="0" borderId="5" xfId="1" quotePrefix="1" applyNumberFormat="1" applyFont="1" applyBorder="1" applyAlignment="1">
      <alignment horizontal="center" vertical="center" wrapText="1"/>
    </xf>
    <xf numFmtId="1" fontId="18" fillId="0" borderId="5" xfId="1" applyNumberFormat="1" applyFont="1" applyBorder="1" applyAlignment="1">
      <alignment horizontal="center" vertical="center" wrapText="1"/>
    </xf>
    <xf numFmtId="1" fontId="20" fillId="0" borderId="5" xfId="1" quotePrefix="1" applyNumberFormat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1" fontId="18" fillId="0" borderId="5" xfId="1" applyNumberFormat="1" applyFont="1" applyFill="1" applyBorder="1" applyAlignment="1">
      <alignment horizontal="center" vertical="center" wrapText="1"/>
    </xf>
    <xf numFmtId="1" fontId="18" fillId="0" borderId="5" xfId="1" quotePrefix="1" applyNumberFormat="1" applyFont="1" applyBorder="1" applyAlignment="1">
      <alignment horizontal="center" vertical="center"/>
    </xf>
    <xf numFmtId="0" fontId="20" fillId="0" borderId="5" xfId="1" quotePrefix="1" applyFont="1" applyBorder="1" applyAlignment="1">
      <alignment horizontal="center" vertical="center"/>
    </xf>
    <xf numFmtId="1" fontId="18" fillId="0" borderId="5" xfId="1" quotePrefix="1" applyNumberFormat="1" applyFont="1" applyBorder="1" applyAlignment="1">
      <alignment horizontal="center" vertical="center" wrapText="1"/>
    </xf>
    <xf numFmtId="1" fontId="20" fillId="0" borderId="5" xfId="1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18" fillId="0" borderId="5" xfId="1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" fontId="14" fillId="0" borderId="5" xfId="1" quotePrefix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9"/>
  <sheetViews>
    <sheetView tabSelected="1" workbookViewId="0">
      <selection activeCell="T13" sqref="T13"/>
    </sheetView>
  </sheetViews>
  <sheetFormatPr baseColWidth="10" defaultRowHeight="19.2" customHeight="1"/>
  <cols>
    <col min="1" max="1" width="9" style="101" bestFit="1" customWidth="1"/>
    <col min="2" max="2" width="8" style="101" customWidth="1"/>
    <col min="3" max="3" width="21.5546875" style="101" customWidth="1"/>
    <col min="4" max="4" width="6" style="101" bestFit="1" customWidth="1"/>
    <col min="5" max="5" width="6.109375" style="101" bestFit="1" customWidth="1"/>
    <col min="6" max="6" width="5.109375" style="101" bestFit="1" customWidth="1"/>
    <col min="7" max="7" width="15.77734375" style="101" customWidth="1"/>
    <col min="8" max="8" width="18.33203125" style="101" customWidth="1"/>
    <col min="9" max="10" width="4.77734375" style="101" bestFit="1" customWidth="1"/>
    <col min="11" max="12" width="7.44140625" style="101" customWidth="1"/>
    <col min="13" max="14" width="9" style="101" bestFit="1" customWidth="1"/>
    <col min="15" max="15" width="5.21875" style="101" bestFit="1" customWidth="1"/>
    <col min="16" max="256" width="7.44140625" style="101" customWidth="1"/>
    <col min="257" max="16384" width="11.5546875" style="101"/>
  </cols>
  <sheetData>
    <row r="1" spans="1:24" ht="21">
      <c r="A1" s="104"/>
      <c r="B1" s="104"/>
      <c r="C1" s="105" t="s">
        <v>270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24" ht="14.4">
      <c r="A2" s="104"/>
      <c r="B2" s="104"/>
      <c r="C2" s="106"/>
      <c r="D2" s="104"/>
      <c r="E2" s="104"/>
      <c r="F2" s="104"/>
      <c r="G2" s="104"/>
      <c r="H2" s="104"/>
      <c r="I2" s="104" t="s">
        <v>0</v>
      </c>
      <c r="J2" s="104" t="s">
        <v>0</v>
      </c>
      <c r="K2" s="104" t="s">
        <v>1</v>
      </c>
      <c r="L2" s="104" t="s">
        <v>1</v>
      </c>
      <c r="M2" s="104" t="s">
        <v>3</v>
      </c>
      <c r="N2" s="104" t="s">
        <v>3</v>
      </c>
      <c r="O2" s="104"/>
    </row>
    <row r="3" spans="1:24" ht="14.4">
      <c r="A3" s="104" t="s">
        <v>4</v>
      </c>
      <c r="B3" s="107" t="s">
        <v>5</v>
      </c>
      <c r="C3" s="107" t="s">
        <v>6</v>
      </c>
      <c r="D3" s="107" t="s">
        <v>7</v>
      </c>
      <c r="E3" s="107" t="s">
        <v>8</v>
      </c>
      <c r="F3" s="107" t="s">
        <v>9</v>
      </c>
      <c r="G3" s="107" t="s">
        <v>10</v>
      </c>
      <c r="H3" s="107" t="s">
        <v>11</v>
      </c>
      <c r="I3" s="107" t="s">
        <v>12</v>
      </c>
      <c r="J3" s="107" t="s">
        <v>13</v>
      </c>
      <c r="K3" s="107" t="s">
        <v>12</v>
      </c>
      <c r="L3" s="107" t="s">
        <v>13</v>
      </c>
      <c r="M3" s="107" t="s">
        <v>12</v>
      </c>
      <c r="N3" s="107" t="s">
        <v>13</v>
      </c>
      <c r="O3" s="104" t="s">
        <v>15</v>
      </c>
      <c r="P3" s="103"/>
      <c r="Q3" s="103"/>
      <c r="R3" s="103"/>
      <c r="S3" s="103"/>
      <c r="T3" s="103"/>
      <c r="U3" s="103"/>
      <c r="V3" s="103"/>
      <c r="W3" s="103"/>
      <c r="X3" s="103"/>
    </row>
    <row r="4" spans="1:24" ht="14.4">
      <c r="A4" s="108">
        <v>1</v>
      </c>
      <c r="B4" s="109">
        <v>315</v>
      </c>
      <c r="C4" s="108" t="s">
        <v>26</v>
      </c>
      <c r="D4" s="108" t="s">
        <v>17</v>
      </c>
      <c r="E4" s="108" t="s">
        <v>18</v>
      </c>
      <c r="F4" s="108" t="s">
        <v>19</v>
      </c>
      <c r="G4" s="108" t="s">
        <v>27</v>
      </c>
      <c r="H4" s="108"/>
      <c r="I4" s="111" t="s">
        <v>28</v>
      </c>
      <c r="J4" s="112">
        <v>735</v>
      </c>
      <c r="K4" s="112">
        <v>947</v>
      </c>
      <c r="L4" s="112">
        <v>974</v>
      </c>
      <c r="M4" s="113" t="s">
        <v>265</v>
      </c>
      <c r="N4" s="114">
        <v>906</v>
      </c>
      <c r="O4" s="114">
        <f>SUM(I4:N4)</f>
        <v>3562</v>
      </c>
    </row>
    <row r="5" spans="1:24" ht="14.4">
      <c r="A5" s="108">
        <v>2</v>
      </c>
      <c r="B5" s="109">
        <v>5636</v>
      </c>
      <c r="C5" s="108" t="s">
        <v>22</v>
      </c>
      <c r="D5" s="108" t="s">
        <v>17</v>
      </c>
      <c r="E5" s="108" t="s">
        <v>18</v>
      </c>
      <c r="F5" s="108" t="s">
        <v>19</v>
      </c>
      <c r="G5" s="108" t="s">
        <v>23</v>
      </c>
      <c r="H5" s="108" t="s">
        <v>24</v>
      </c>
      <c r="I5" s="111" t="s">
        <v>25</v>
      </c>
      <c r="J5" s="112">
        <v>852</v>
      </c>
      <c r="K5" s="112">
        <v>953</v>
      </c>
      <c r="L5" s="112">
        <v>930</v>
      </c>
      <c r="M5" s="113" t="s">
        <v>265</v>
      </c>
      <c r="N5" s="114">
        <v>770</v>
      </c>
      <c r="O5" s="114">
        <f>SUM(I5:N5)</f>
        <v>3505</v>
      </c>
    </row>
    <row r="6" spans="1:24" ht="27.6">
      <c r="A6" s="108">
        <v>3</v>
      </c>
      <c r="B6" s="109">
        <v>2142</v>
      </c>
      <c r="C6" s="108" t="s">
        <v>38</v>
      </c>
      <c r="D6" s="108" t="s">
        <v>17</v>
      </c>
      <c r="E6" s="108" t="s">
        <v>18</v>
      </c>
      <c r="F6" s="108" t="s">
        <v>19</v>
      </c>
      <c r="G6" s="108" t="s">
        <v>27</v>
      </c>
      <c r="H6" s="108" t="s">
        <v>39</v>
      </c>
      <c r="I6" s="111" t="s">
        <v>40</v>
      </c>
      <c r="J6" s="112">
        <v>657</v>
      </c>
      <c r="K6" s="112">
        <v>857</v>
      </c>
      <c r="L6" s="112">
        <v>850</v>
      </c>
      <c r="M6" s="113" t="s">
        <v>266</v>
      </c>
      <c r="N6" s="114">
        <v>1000</v>
      </c>
      <c r="O6" s="114">
        <f>SUM(I6:N6)</f>
        <v>3364</v>
      </c>
    </row>
    <row r="7" spans="1:24" ht="14.4">
      <c r="A7" s="108">
        <v>4</v>
      </c>
      <c r="B7" s="109">
        <v>328</v>
      </c>
      <c r="C7" s="108" t="s">
        <v>16</v>
      </c>
      <c r="D7" s="108" t="s">
        <v>17</v>
      </c>
      <c r="E7" s="108" t="s">
        <v>18</v>
      </c>
      <c r="F7" s="108" t="s">
        <v>19</v>
      </c>
      <c r="G7" s="108" t="s">
        <v>23</v>
      </c>
      <c r="H7" s="108" t="s">
        <v>21</v>
      </c>
      <c r="I7" s="112">
        <v>538</v>
      </c>
      <c r="J7" s="112">
        <v>860</v>
      </c>
      <c r="K7" s="112">
        <v>981</v>
      </c>
      <c r="L7" s="112">
        <v>982</v>
      </c>
      <c r="M7" s="111" t="s">
        <v>265</v>
      </c>
      <c r="N7" s="111" t="s">
        <v>30</v>
      </c>
      <c r="O7" s="114">
        <f>SUM(I7:N7)</f>
        <v>3361</v>
      </c>
    </row>
    <row r="8" spans="1:24" ht="14.4">
      <c r="A8" s="108">
        <v>5</v>
      </c>
      <c r="B8" s="109">
        <v>20444</v>
      </c>
      <c r="C8" s="108" t="s">
        <v>41</v>
      </c>
      <c r="D8" s="108" t="s">
        <v>17</v>
      </c>
      <c r="E8" s="108" t="s">
        <v>18</v>
      </c>
      <c r="F8" s="108" t="s">
        <v>19</v>
      </c>
      <c r="G8" s="108" t="s">
        <v>42</v>
      </c>
      <c r="H8" s="108" t="s">
        <v>43</v>
      </c>
      <c r="I8" s="111" t="s">
        <v>44</v>
      </c>
      <c r="J8" s="112">
        <v>607</v>
      </c>
      <c r="K8" s="112">
        <v>905</v>
      </c>
      <c r="L8" s="112">
        <v>698</v>
      </c>
      <c r="M8" s="111" t="s">
        <v>265</v>
      </c>
      <c r="N8" s="114">
        <v>904</v>
      </c>
      <c r="O8" s="114">
        <f>SUM(I8:N8)</f>
        <v>3114</v>
      </c>
    </row>
    <row r="9" spans="1:24" ht="14.4">
      <c r="A9" s="108">
        <v>6</v>
      </c>
      <c r="B9" s="109">
        <v>489</v>
      </c>
      <c r="C9" s="108" t="s">
        <v>45</v>
      </c>
      <c r="D9" s="108" t="s">
        <v>17</v>
      </c>
      <c r="E9" s="108" t="s">
        <v>18</v>
      </c>
      <c r="F9" s="108" t="s">
        <v>19</v>
      </c>
      <c r="G9" s="108" t="s">
        <v>46</v>
      </c>
      <c r="H9" s="108"/>
      <c r="I9" s="111" t="s">
        <v>47</v>
      </c>
      <c r="J9" s="112">
        <v>598</v>
      </c>
      <c r="K9" s="112">
        <v>746</v>
      </c>
      <c r="L9" s="112">
        <v>784</v>
      </c>
      <c r="M9" s="111" t="s">
        <v>265</v>
      </c>
      <c r="N9" s="114">
        <v>867</v>
      </c>
      <c r="O9" s="114">
        <f>SUM(I9:N9)</f>
        <v>2995</v>
      </c>
    </row>
    <row r="10" spans="1:24" ht="14.4">
      <c r="A10" s="108">
        <v>7</v>
      </c>
      <c r="B10" s="109">
        <v>23220</v>
      </c>
      <c r="C10" s="108" t="s">
        <v>29</v>
      </c>
      <c r="D10" s="108" t="s">
        <v>17</v>
      </c>
      <c r="E10" s="108" t="s">
        <v>18</v>
      </c>
      <c r="F10" s="108" t="s">
        <v>19</v>
      </c>
      <c r="G10" s="108" t="s">
        <v>23</v>
      </c>
      <c r="H10" s="108"/>
      <c r="I10" s="111" t="s">
        <v>30</v>
      </c>
      <c r="J10" s="112">
        <v>779</v>
      </c>
      <c r="K10" s="112">
        <v>688</v>
      </c>
      <c r="L10" s="112">
        <v>962</v>
      </c>
      <c r="M10" s="111" t="s">
        <v>265</v>
      </c>
      <c r="N10" s="114">
        <v>543</v>
      </c>
      <c r="O10" s="114">
        <f>SUM(I10:N10)</f>
        <v>2972</v>
      </c>
    </row>
    <row r="11" spans="1:24" ht="14.4">
      <c r="A11" s="108">
        <v>8</v>
      </c>
      <c r="B11" s="109">
        <v>2145</v>
      </c>
      <c r="C11" s="108" t="s">
        <v>31</v>
      </c>
      <c r="D11" s="108" t="s">
        <v>17</v>
      </c>
      <c r="E11" s="108" t="s">
        <v>18</v>
      </c>
      <c r="F11" s="108" t="s">
        <v>19</v>
      </c>
      <c r="G11" s="108" t="s">
        <v>32</v>
      </c>
      <c r="H11" s="108" t="s">
        <v>33</v>
      </c>
      <c r="I11" s="111" t="s">
        <v>34</v>
      </c>
      <c r="J11" s="112">
        <v>811</v>
      </c>
      <c r="K11" s="112">
        <v>866</v>
      </c>
      <c r="L11" s="112">
        <v>746</v>
      </c>
      <c r="M11" s="111" t="s">
        <v>265</v>
      </c>
      <c r="N11" s="114">
        <v>547</v>
      </c>
      <c r="O11" s="114">
        <f>SUM(I11:N11)</f>
        <v>2970</v>
      </c>
    </row>
    <row r="12" spans="1:24" ht="14.4">
      <c r="A12" s="108">
        <v>9</v>
      </c>
      <c r="B12" s="109">
        <v>24772</v>
      </c>
      <c r="C12" s="108" t="s">
        <v>48</v>
      </c>
      <c r="D12" s="108" t="s">
        <v>17</v>
      </c>
      <c r="E12" s="108" t="s">
        <v>18</v>
      </c>
      <c r="F12" s="108" t="s">
        <v>19</v>
      </c>
      <c r="G12" s="108" t="s">
        <v>49</v>
      </c>
      <c r="H12" s="108" t="s">
        <v>50</v>
      </c>
      <c r="I12" s="111" t="s">
        <v>34</v>
      </c>
      <c r="J12" s="112">
        <v>596</v>
      </c>
      <c r="K12" s="112">
        <v>699</v>
      </c>
      <c r="L12" s="112">
        <v>768</v>
      </c>
      <c r="M12" s="111" t="s">
        <v>265</v>
      </c>
      <c r="N12" s="114">
        <v>853</v>
      </c>
      <c r="O12" s="114">
        <f>SUM(I12:N12)</f>
        <v>2916</v>
      </c>
    </row>
    <row r="13" spans="1:24" ht="14.4">
      <c r="A13" s="108">
        <v>10</v>
      </c>
      <c r="B13" s="109">
        <v>34087</v>
      </c>
      <c r="C13" s="108" t="s">
        <v>55</v>
      </c>
      <c r="D13" s="108" t="s">
        <v>17</v>
      </c>
      <c r="E13" s="108" t="s">
        <v>18</v>
      </c>
      <c r="F13" s="108" t="s">
        <v>19</v>
      </c>
      <c r="G13" s="108" t="s">
        <v>56</v>
      </c>
      <c r="H13" s="108" t="s">
        <v>57</v>
      </c>
      <c r="I13" s="112">
        <v>385</v>
      </c>
      <c r="J13" s="111" t="s">
        <v>58</v>
      </c>
      <c r="K13" s="112">
        <v>742</v>
      </c>
      <c r="L13" s="112">
        <v>789</v>
      </c>
      <c r="M13" s="111" t="s">
        <v>265</v>
      </c>
      <c r="N13" s="114">
        <v>708</v>
      </c>
      <c r="O13" s="114">
        <f>SUM(I13:N13)</f>
        <v>2624</v>
      </c>
    </row>
    <row r="14" spans="1:24" ht="27.6">
      <c r="A14" s="108">
        <v>11</v>
      </c>
      <c r="B14" s="109">
        <v>3713</v>
      </c>
      <c r="C14" s="108" t="s">
        <v>51</v>
      </c>
      <c r="D14" s="108" t="s">
        <v>17</v>
      </c>
      <c r="E14" s="108" t="s">
        <v>18</v>
      </c>
      <c r="F14" s="108" t="s">
        <v>19</v>
      </c>
      <c r="G14" s="108" t="s">
        <v>52</v>
      </c>
      <c r="H14" s="108" t="s">
        <v>53</v>
      </c>
      <c r="I14" s="112">
        <v>387</v>
      </c>
      <c r="J14" s="112">
        <v>771</v>
      </c>
      <c r="K14" s="111" t="s">
        <v>54</v>
      </c>
      <c r="L14" s="112">
        <v>805</v>
      </c>
      <c r="M14" s="111" t="s">
        <v>265</v>
      </c>
      <c r="N14" s="114">
        <v>636</v>
      </c>
      <c r="O14" s="114">
        <f>SUM(I14:N14)</f>
        <v>2599</v>
      </c>
    </row>
    <row r="15" spans="1:24" ht="14.4">
      <c r="A15" s="108">
        <v>12</v>
      </c>
      <c r="B15" s="109">
        <v>20119</v>
      </c>
      <c r="C15" s="108" t="s">
        <v>35</v>
      </c>
      <c r="D15" s="108" t="s">
        <v>17</v>
      </c>
      <c r="E15" s="108" t="s">
        <v>18</v>
      </c>
      <c r="F15" s="108" t="s">
        <v>36</v>
      </c>
      <c r="G15" s="108" t="s">
        <v>23</v>
      </c>
      <c r="H15" s="108" t="s">
        <v>37</v>
      </c>
      <c r="I15" s="112">
        <v>169</v>
      </c>
      <c r="J15" s="112">
        <v>638</v>
      </c>
      <c r="K15" s="112">
        <v>958</v>
      </c>
      <c r="L15" s="112">
        <v>783</v>
      </c>
      <c r="M15" s="111" t="s">
        <v>54</v>
      </c>
      <c r="N15" s="111" t="s">
        <v>54</v>
      </c>
      <c r="O15" s="114">
        <f>SUM(I15:N15)</f>
        <v>2548</v>
      </c>
    </row>
    <row r="16" spans="1:24" ht="14.4">
      <c r="A16" s="108">
        <v>13</v>
      </c>
      <c r="B16" s="109">
        <v>2148</v>
      </c>
      <c r="C16" s="108" t="s">
        <v>62</v>
      </c>
      <c r="D16" s="108" t="s">
        <v>17</v>
      </c>
      <c r="E16" s="108" t="s">
        <v>18</v>
      </c>
      <c r="F16" s="108" t="s">
        <v>19</v>
      </c>
      <c r="G16" s="108" t="s">
        <v>63</v>
      </c>
      <c r="H16" s="108"/>
      <c r="I16" s="111" t="s">
        <v>64</v>
      </c>
      <c r="J16" s="112">
        <v>583</v>
      </c>
      <c r="K16" s="112">
        <v>530</v>
      </c>
      <c r="L16" s="112">
        <v>663</v>
      </c>
      <c r="M16" s="111" t="s">
        <v>265</v>
      </c>
      <c r="N16" s="114">
        <v>403</v>
      </c>
      <c r="O16" s="114">
        <f>SUM(I16:N16)</f>
        <v>2179</v>
      </c>
    </row>
    <row r="17" spans="1:15" ht="19.2" customHeight="1">
      <c r="A17" s="108">
        <v>14</v>
      </c>
      <c r="B17" s="108">
        <v>4263</v>
      </c>
      <c r="C17" s="108" t="s">
        <v>70</v>
      </c>
      <c r="D17" s="108" t="s">
        <v>17</v>
      </c>
      <c r="E17" s="108" t="s">
        <v>71</v>
      </c>
      <c r="F17" s="108" t="s">
        <v>19</v>
      </c>
      <c r="G17" s="108" t="s">
        <v>72</v>
      </c>
      <c r="H17" s="108" t="s">
        <v>73</v>
      </c>
      <c r="I17" s="111" t="s">
        <v>74</v>
      </c>
      <c r="J17" s="112">
        <v>432</v>
      </c>
      <c r="K17" s="112">
        <v>625</v>
      </c>
      <c r="L17" s="112">
        <v>410</v>
      </c>
      <c r="M17" s="111" t="s">
        <v>265</v>
      </c>
      <c r="N17" s="114">
        <v>696</v>
      </c>
      <c r="O17" s="114">
        <f>SUM(I17:N17)</f>
        <v>2163</v>
      </c>
    </row>
    <row r="18" spans="1:15" ht="19.2" customHeight="1">
      <c r="A18" s="108">
        <v>15</v>
      </c>
      <c r="B18" s="109">
        <v>4982</v>
      </c>
      <c r="C18" s="108" t="s">
        <v>68</v>
      </c>
      <c r="D18" s="108" t="s">
        <v>17</v>
      </c>
      <c r="E18" s="108" t="s">
        <v>18</v>
      </c>
      <c r="F18" s="108" t="s">
        <v>19</v>
      </c>
      <c r="G18" s="108" t="s">
        <v>69</v>
      </c>
      <c r="H18" s="108"/>
      <c r="I18" s="112">
        <v>342</v>
      </c>
      <c r="J18" s="111" t="s">
        <v>44</v>
      </c>
      <c r="K18" s="112">
        <v>529</v>
      </c>
      <c r="L18" s="112">
        <v>709</v>
      </c>
      <c r="M18" s="111" t="s">
        <v>265</v>
      </c>
      <c r="N18" s="114">
        <v>558</v>
      </c>
      <c r="O18" s="114">
        <f>SUM(I18:N18)</f>
        <v>2138</v>
      </c>
    </row>
    <row r="19" spans="1:15" ht="19.2" customHeight="1">
      <c r="A19" s="108">
        <v>16</v>
      </c>
      <c r="B19" s="109">
        <v>9638</v>
      </c>
      <c r="C19" s="108" t="s">
        <v>59</v>
      </c>
      <c r="D19" s="108" t="s">
        <v>17</v>
      </c>
      <c r="E19" s="108" t="s">
        <v>18</v>
      </c>
      <c r="F19" s="108" t="s">
        <v>19</v>
      </c>
      <c r="G19" s="108" t="s">
        <v>60</v>
      </c>
      <c r="H19" s="108" t="s">
        <v>61</v>
      </c>
      <c r="I19" s="112">
        <v>474</v>
      </c>
      <c r="J19" s="112">
        <v>537</v>
      </c>
      <c r="K19" s="112">
        <v>792</v>
      </c>
      <c r="L19" s="112">
        <v>205</v>
      </c>
      <c r="M19" s="111" t="s">
        <v>54</v>
      </c>
      <c r="N19" s="111" t="s">
        <v>54</v>
      </c>
      <c r="O19" s="114">
        <f>SUM(I19:N19)</f>
        <v>2008</v>
      </c>
    </row>
    <row r="20" spans="1:15" ht="19.2" customHeight="1">
      <c r="A20" s="108">
        <v>17</v>
      </c>
      <c r="B20" s="109">
        <v>23936</v>
      </c>
      <c r="C20" s="108" t="s">
        <v>82</v>
      </c>
      <c r="D20" s="108" t="s">
        <v>17</v>
      </c>
      <c r="E20" s="108" t="s">
        <v>18</v>
      </c>
      <c r="F20" s="108" t="s">
        <v>19</v>
      </c>
      <c r="G20" s="108" t="s">
        <v>83</v>
      </c>
      <c r="H20" s="108"/>
      <c r="I20" s="112">
        <v>249</v>
      </c>
      <c r="J20" s="112">
        <v>311</v>
      </c>
      <c r="K20" s="111" t="s">
        <v>102</v>
      </c>
      <c r="L20" s="112">
        <v>629</v>
      </c>
      <c r="M20" s="113" t="s">
        <v>265</v>
      </c>
      <c r="N20" s="114">
        <v>582</v>
      </c>
      <c r="O20" s="114">
        <f>SUM(I20:N20)</f>
        <v>1771</v>
      </c>
    </row>
    <row r="21" spans="1:15" ht="19.2" customHeight="1">
      <c r="A21" s="108">
        <v>18</v>
      </c>
      <c r="B21" s="109">
        <v>8793</v>
      </c>
      <c r="C21" s="108" t="s">
        <v>65</v>
      </c>
      <c r="D21" s="108" t="s">
        <v>17</v>
      </c>
      <c r="E21" s="108" t="s">
        <v>18</v>
      </c>
      <c r="F21" s="108" t="s">
        <v>66</v>
      </c>
      <c r="G21" s="108" t="s">
        <v>23</v>
      </c>
      <c r="H21" s="108" t="s">
        <v>67</v>
      </c>
      <c r="I21" s="112">
        <v>0</v>
      </c>
      <c r="J21" s="115">
        <v>0</v>
      </c>
      <c r="K21" s="112">
        <v>940</v>
      </c>
      <c r="L21" s="112">
        <v>770</v>
      </c>
      <c r="M21" s="111" t="s">
        <v>54</v>
      </c>
      <c r="N21" s="111" t="s">
        <v>54</v>
      </c>
      <c r="O21" s="114">
        <f>SUM(I21:N21)</f>
        <v>1710</v>
      </c>
    </row>
    <row r="22" spans="1:15" ht="19.2" customHeight="1">
      <c r="A22" s="108">
        <v>19</v>
      </c>
      <c r="B22" s="109">
        <v>11178</v>
      </c>
      <c r="C22" s="108" t="s">
        <v>97</v>
      </c>
      <c r="D22" s="108" t="s">
        <v>17</v>
      </c>
      <c r="E22" s="108" t="s">
        <v>71</v>
      </c>
      <c r="F22" s="108" t="s">
        <v>19</v>
      </c>
      <c r="G22" s="108" t="s">
        <v>98</v>
      </c>
      <c r="H22" s="108" t="s">
        <v>88</v>
      </c>
      <c r="I22" s="111" t="s">
        <v>99</v>
      </c>
      <c r="J22" s="112">
        <v>309</v>
      </c>
      <c r="K22" s="112">
        <v>351</v>
      </c>
      <c r="L22" s="112">
        <v>324</v>
      </c>
      <c r="M22" s="113" t="s">
        <v>265</v>
      </c>
      <c r="N22" s="114">
        <v>570</v>
      </c>
      <c r="O22" s="114">
        <f>SUM(I22:N22)</f>
        <v>1554</v>
      </c>
    </row>
    <row r="23" spans="1:15" ht="19.2" customHeight="1">
      <c r="A23" s="108">
        <v>20</v>
      </c>
      <c r="B23" s="109">
        <v>30074</v>
      </c>
      <c r="C23" s="108" t="s">
        <v>100</v>
      </c>
      <c r="D23" s="108" t="s">
        <v>101</v>
      </c>
      <c r="E23" s="108" t="s">
        <v>71</v>
      </c>
      <c r="F23" s="108" t="s">
        <v>19</v>
      </c>
      <c r="G23" s="108" t="s">
        <v>81</v>
      </c>
      <c r="H23" s="108" t="s">
        <v>26</v>
      </c>
      <c r="I23" s="112">
        <v>252</v>
      </c>
      <c r="J23" s="112">
        <v>432</v>
      </c>
      <c r="K23" s="111" t="s">
        <v>102</v>
      </c>
      <c r="L23" s="112">
        <v>282</v>
      </c>
      <c r="M23" s="113" t="s">
        <v>265</v>
      </c>
      <c r="N23" s="114">
        <v>571</v>
      </c>
      <c r="O23" s="114">
        <f>SUM(I23:N23)</f>
        <v>1537</v>
      </c>
    </row>
    <row r="24" spans="1:15" ht="19.2" customHeight="1">
      <c r="A24" s="108">
        <v>21</v>
      </c>
      <c r="B24" s="109">
        <v>38164</v>
      </c>
      <c r="C24" s="108" t="s">
        <v>141</v>
      </c>
      <c r="D24" s="108" t="s">
        <v>17</v>
      </c>
      <c r="E24" s="108" t="s">
        <v>18</v>
      </c>
      <c r="F24" s="108" t="s">
        <v>19</v>
      </c>
      <c r="G24" s="108" t="s">
        <v>92</v>
      </c>
      <c r="H24" s="108"/>
      <c r="I24" s="112">
        <v>462</v>
      </c>
      <c r="J24" s="112">
        <v>104</v>
      </c>
      <c r="K24" s="111" t="s">
        <v>54</v>
      </c>
      <c r="L24" s="111" t="s">
        <v>54</v>
      </c>
      <c r="M24" s="116">
        <v>7</v>
      </c>
      <c r="N24" s="114">
        <v>934</v>
      </c>
      <c r="O24" s="114">
        <f>SUM(I24:N24)</f>
        <v>1507</v>
      </c>
    </row>
    <row r="25" spans="1:15" ht="19.2" customHeight="1">
      <c r="A25" s="108">
        <v>22</v>
      </c>
      <c r="B25" s="109">
        <v>4971</v>
      </c>
      <c r="C25" s="108" t="s">
        <v>89</v>
      </c>
      <c r="D25" s="108" t="s">
        <v>17</v>
      </c>
      <c r="E25" s="108" t="s">
        <v>71</v>
      </c>
      <c r="F25" s="108" t="s">
        <v>19</v>
      </c>
      <c r="G25" s="108" t="s">
        <v>90</v>
      </c>
      <c r="H25" s="108"/>
      <c r="I25" s="112">
        <v>286</v>
      </c>
      <c r="J25" s="112">
        <v>309</v>
      </c>
      <c r="K25" s="112">
        <v>277</v>
      </c>
      <c r="L25" s="112">
        <v>526</v>
      </c>
      <c r="M25" s="113" t="s">
        <v>265</v>
      </c>
      <c r="N25" s="117" t="s">
        <v>268</v>
      </c>
      <c r="O25" s="114">
        <f>SUM(I25:N25)</f>
        <v>1398</v>
      </c>
    </row>
    <row r="26" spans="1:15" ht="19.2" customHeight="1">
      <c r="A26" s="108">
        <v>23</v>
      </c>
      <c r="B26" s="109">
        <v>24427</v>
      </c>
      <c r="C26" s="108" t="s">
        <v>75</v>
      </c>
      <c r="D26" s="108" t="s">
        <v>17</v>
      </c>
      <c r="E26" s="108" t="s">
        <v>18</v>
      </c>
      <c r="F26" s="108" t="s">
        <v>19</v>
      </c>
      <c r="G26" s="108" t="s">
        <v>76</v>
      </c>
      <c r="H26" s="108"/>
      <c r="I26" s="112">
        <v>0</v>
      </c>
      <c r="J26" s="115">
        <v>0</v>
      </c>
      <c r="K26" s="112">
        <v>544</v>
      </c>
      <c r="L26" s="112">
        <v>798</v>
      </c>
      <c r="M26" s="111" t="s">
        <v>54</v>
      </c>
      <c r="N26" s="111" t="s">
        <v>54</v>
      </c>
      <c r="O26" s="114">
        <f>SUM(I26:N26)</f>
        <v>1342</v>
      </c>
    </row>
    <row r="27" spans="1:15" ht="19.2" customHeight="1">
      <c r="A27" s="108">
        <v>24</v>
      </c>
      <c r="B27" s="109">
        <v>5635</v>
      </c>
      <c r="C27" s="108" t="s">
        <v>77</v>
      </c>
      <c r="D27" s="108" t="s">
        <v>17</v>
      </c>
      <c r="E27" s="108" t="s">
        <v>18</v>
      </c>
      <c r="F27" s="108" t="s">
        <v>19</v>
      </c>
      <c r="G27" s="108" t="s">
        <v>78</v>
      </c>
      <c r="H27" s="108" t="s">
        <v>79</v>
      </c>
      <c r="I27" s="112">
        <v>0</v>
      </c>
      <c r="J27" s="115">
        <v>0</v>
      </c>
      <c r="K27" s="112">
        <v>529</v>
      </c>
      <c r="L27" s="112">
        <v>795</v>
      </c>
      <c r="M27" s="111" t="s">
        <v>54</v>
      </c>
      <c r="N27" s="111" t="s">
        <v>54</v>
      </c>
      <c r="O27" s="114">
        <f>SUM(I27:N27)</f>
        <v>1324</v>
      </c>
    </row>
    <row r="28" spans="1:15" ht="19.2" customHeight="1">
      <c r="A28" s="108">
        <v>25</v>
      </c>
      <c r="B28" s="109">
        <v>991</v>
      </c>
      <c r="C28" s="108" t="s">
        <v>80</v>
      </c>
      <c r="D28" s="108" t="s">
        <v>17</v>
      </c>
      <c r="E28" s="108" t="s">
        <v>71</v>
      </c>
      <c r="F28" s="108" t="s">
        <v>19</v>
      </c>
      <c r="G28" s="108" t="s">
        <v>81</v>
      </c>
      <c r="H28" s="108"/>
      <c r="I28" s="112">
        <v>0</v>
      </c>
      <c r="J28" s="115">
        <v>0</v>
      </c>
      <c r="K28" s="112">
        <v>644</v>
      </c>
      <c r="L28" s="112">
        <v>678</v>
      </c>
      <c r="M28" s="111" t="s">
        <v>54</v>
      </c>
      <c r="N28" s="111" t="s">
        <v>54</v>
      </c>
      <c r="O28" s="114">
        <f>SUM(I28:N28)</f>
        <v>1322</v>
      </c>
    </row>
    <row r="29" spans="1:15" ht="19.2" customHeight="1">
      <c r="A29" s="108">
        <v>26</v>
      </c>
      <c r="B29" s="109">
        <v>29390</v>
      </c>
      <c r="C29" s="108" t="s">
        <v>104</v>
      </c>
      <c r="D29" s="108" t="s">
        <v>17</v>
      </c>
      <c r="E29" s="108" t="s">
        <v>71</v>
      </c>
      <c r="F29" s="108" t="s">
        <v>19</v>
      </c>
      <c r="G29" s="108" t="s">
        <v>105</v>
      </c>
      <c r="H29" s="108"/>
      <c r="I29" s="118" t="s">
        <v>93</v>
      </c>
      <c r="J29" s="112">
        <v>288</v>
      </c>
      <c r="K29" s="112">
        <v>320</v>
      </c>
      <c r="L29" s="112">
        <v>327</v>
      </c>
      <c r="M29" s="116" t="s">
        <v>265</v>
      </c>
      <c r="N29" s="114">
        <v>346</v>
      </c>
      <c r="O29" s="114">
        <f>SUM(I29:N29)</f>
        <v>1281</v>
      </c>
    </row>
    <row r="30" spans="1:15" ht="19.2" customHeight="1">
      <c r="A30" s="108">
        <v>27</v>
      </c>
      <c r="B30" s="109">
        <v>10803</v>
      </c>
      <c r="C30" s="108" t="s">
        <v>142</v>
      </c>
      <c r="D30" s="108" t="s">
        <v>17</v>
      </c>
      <c r="E30" s="108" t="s">
        <v>18</v>
      </c>
      <c r="F30" s="108" t="s">
        <v>19</v>
      </c>
      <c r="G30" s="108" t="s">
        <v>143</v>
      </c>
      <c r="H30" s="108" t="s">
        <v>144</v>
      </c>
      <c r="I30" s="112">
        <v>230</v>
      </c>
      <c r="J30" s="112">
        <v>312</v>
      </c>
      <c r="K30" s="111" t="s">
        <v>54</v>
      </c>
      <c r="L30" s="111" t="s">
        <v>54</v>
      </c>
      <c r="M30" s="116">
        <v>7</v>
      </c>
      <c r="N30" s="114">
        <v>703</v>
      </c>
      <c r="O30" s="114">
        <f>SUM(I30:N30)</f>
        <v>1252</v>
      </c>
    </row>
    <row r="31" spans="1:15" ht="19.2" customHeight="1">
      <c r="A31" s="108">
        <v>28</v>
      </c>
      <c r="B31" s="109">
        <v>38802</v>
      </c>
      <c r="C31" s="108" t="s">
        <v>115</v>
      </c>
      <c r="D31" s="108" t="s">
        <v>17</v>
      </c>
      <c r="E31" s="108" t="s">
        <v>18</v>
      </c>
      <c r="F31" s="108" t="s">
        <v>19</v>
      </c>
      <c r="G31" s="108" t="s">
        <v>92</v>
      </c>
      <c r="H31" s="108" t="s">
        <v>116</v>
      </c>
      <c r="I31" s="112">
        <v>145</v>
      </c>
      <c r="J31" s="112">
        <v>174</v>
      </c>
      <c r="K31" s="112">
        <v>568</v>
      </c>
      <c r="L31" s="111" t="s">
        <v>114</v>
      </c>
      <c r="M31" s="113" t="s">
        <v>265</v>
      </c>
      <c r="N31" s="114">
        <v>341</v>
      </c>
      <c r="O31" s="114">
        <f>SUM(I31:N31)</f>
        <v>1228</v>
      </c>
    </row>
    <row r="32" spans="1:15" ht="19.2" customHeight="1">
      <c r="A32" s="108">
        <v>29</v>
      </c>
      <c r="B32" s="109">
        <v>24611</v>
      </c>
      <c r="C32" s="108" t="s">
        <v>91</v>
      </c>
      <c r="D32" s="108" t="s">
        <v>17</v>
      </c>
      <c r="E32" s="108" t="s">
        <v>18</v>
      </c>
      <c r="F32" s="108" t="s">
        <v>19</v>
      </c>
      <c r="G32" s="108" t="s">
        <v>92</v>
      </c>
      <c r="H32" s="108" t="s">
        <v>21</v>
      </c>
      <c r="I32" s="112">
        <v>145</v>
      </c>
      <c r="J32" s="112">
        <v>295</v>
      </c>
      <c r="K32" s="112">
        <v>321</v>
      </c>
      <c r="L32" s="112">
        <v>404</v>
      </c>
      <c r="M32" s="113" t="s">
        <v>265</v>
      </c>
      <c r="N32" s="117" t="s">
        <v>269</v>
      </c>
      <c r="O32" s="114">
        <f>SUM(I32:N32)</f>
        <v>1165</v>
      </c>
    </row>
    <row r="33" spans="1:15" ht="14.4">
      <c r="A33" s="108">
        <v>30</v>
      </c>
      <c r="B33" s="109">
        <v>43874</v>
      </c>
      <c r="C33" s="108" t="s">
        <v>139</v>
      </c>
      <c r="D33" s="108" t="s">
        <v>17</v>
      </c>
      <c r="E33" s="108" t="s">
        <v>71</v>
      </c>
      <c r="F33" s="108" t="s">
        <v>19</v>
      </c>
      <c r="G33" s="108" t="s">
        <v>81</v>
      </c>
      <c r="H33" s="108"/>
      <c r="I33" s="111" t="s">
        <v>267</v>
      </c>
      <c r="J33" s="112">
        <v>258</v>
      </c>
      <c r="K33" s="112">
        <v>233</v>
      </c>
      <c r="L33" s="112">
        <v>396</v>
      </c>
      <c r="M33" s="113" t="s">
        <v>265</v>
      </c>
      <c r="N33" s="114">
        <v>273</v>
      </c>
      <c r="O33" s="114">
        <f>SUM(I33:N33)</f>
        <v>1160</v>
      </c>
    </row>
    <row r="34" spans="1:15" ht="14.4">
      <c r="A34" s="108">
        <v>31</v>
      </c>
      <c r="B34" s="109">
        <v>31827</v>
      </c>
      <c r="C34" s="108" t="s">
        <v>84</v>
      </c>
      <c r="D34" s="108" t="s">
        <v>17</v>
      </c>
      <c r="E34" s="108" t="s">
        <v>71</v>
      </c>
      <c r="F34" s="108" t="s">
        <v>19</v>
      </c>
      <c r="G34" s="108" t="s">
        <v>85</v>
      </c>
      <c r="H34" s="108"/>
      <c r="I34" s="112">
        <v>0</v>
      </c>
      <c r="J34" s="115">
        <v>0</v>
      </c>
      <c r="K34" s="112">
        <v>697</v>
      </c>
      <c r="L34" s="112">
        <v>455</v>
      </c>
      <c r="M34" s="111" t="s">
        <v>54</v>
      </c>
      <c r="N34" s="111" t="s">
        <v>54</v>
      </c>
      <c r="O34" s="114">
        <f>SUM(I34:N34)</f>
        <v>1152</v>
      </c>
    </row>
    <row r="35" spans="1:15" ht="14.4">
      <c r="A35" s="108">
        <v>32</v>
      </c>
      <c r="B35" s="109">
        <v>2624</v>
      </c>
      <c r="C35" s="108" t="s">
        <v>86</v>
      </c>
      <c r="D35" s="108" t="s">
        <v>17</v>
      </c>
      <c r="E35" s="108" t="s">
        <v>18</v>
      </c>
      <c r="F35" s="108" t="s">
        <v>19</v>
      </c>
      <c r="G35" s="108" t="s">
        <v>87</v>
      </c>
      <c r="H35" s="108" t="s">
        <v>88</v>
      </c>
      <c r="I35" s="112">
        <v>0</v>
      </c>
      <c r="J35" s="115">
        <v>0</v>
      </c>
      <c r="K35" s="112">
        <v>376</v>
      </c>
      <c r="L35" s="112">
        <v>773</v>
      </c>
      <c r="M35" s="111" t="s">
        <v>54</v>
      </c>
      <c r="N35" s="111" t="s">
        <v>54</v>
      </c>
      <c r="O35" s="114">
        <f>SUM(I35:N35)</f>
        <v>1149</v>
      </c>
    </row>
    <row r="36" spans="1:15" ht="14.4">
      <c r="A36" s="108">
        <v>33</v>
      </c>
      <c r="B36" s="109">
        <v>18231</v>
      </c>
      <c r="C36" s="108" t="s">
        <v>106</v>
      </c>
      <c r="D36" s="108" t="s">
        <v>17</v>
      </c>
      <c r="E36" s="108" t="s">
        <v>71</v>
      </c>
      <c r="F36" s="108" t="s">
        <v>19</v>
      </c>
      <c r="G36" s="108" t="s">
        <v>107</v>
      </c>
      <c r="H36" s="108"/>
      <c r="I36" s="111" t="s">
        <v>93</v>
      </c>
      <c r="J36" s="112">
        <v>174</v>
      </c>
      <c r="K36" s="112">
        <v>322</v>
      </c>
      <c r="L36" s="112">
        <v>419</v>
      </c>
      <c r="M36" s="113" t="s">
        <v>265</v>
      </c>
      <c r="N36" s="114">
        <v>189</v>
      </c>
      <c r="O36" s="114">
        <f>SUM(I36:N36)</f>
        <v>1104</v>
      </c>
    </row>
    <row r="37" spans="1:15" ht="14.4">
      <c r="A37" s="108">
        <v>34</v>
      </c>
      <c r="B37" s="109">
        <v>27032</v>
      </c>
      <c r="C37" s="108" t="s">
        <v>126</v>
      </c>
      <c r="D37" s="108" t="s">
        <v>101</v>
      </c>
      <c r="E37" s="108" t="s">
        <v>71</v>
      </c>
      <c r="F37" s="108" t="s">
        <v>19</v>
      </c>
      <c r="G37" s="108" t="s">
        <v>90</v>
      </c>
      <c r="H37" s="108" t="s">
        <v>24</v>
      </c>
      <c r="I37" s="112">
        <v>145</v>
      </c>
      <c r="J37" s="111" t="s">
        <v>54</v>
      </c>
      <c r="K37" s="112">
        <v>312</v>
      </c>
      <c r="L37" s="112">
        <v>317</v>
      </c>
      <c r="M37" s="113" t="s">
        <v>265</v>
      </c>
      <c r="N37" s="114">
        <v>273</v>
      </c>
      <c r="O37" s="114">
        <f>SUM(I37:N37)</f>
        <v>1047</v>
      </c>
    </row>
    <row r="38" spans="1:15" ht="14.4">
      <c r="A38" s="108">
        <v>35</v>
      </c>
      <c r="B38" s="109">
        <v>39504</v>
      </c>
      <c r="C38" s="108" t="s">
        <v>136</v>
      </c>
      <c r="D38" s="108" t="s">
        <v>17</v>
      </c>
      <c r="E38" s="108" t="s">
        <v>71</v>
      </c>
      <c r="F38" s="108" t="s">
        <v>19</v>
      </c>
      <c r="G38" s="108" t="s">
        <v>81</v>
      </c>
      <c r="H38" s="108"/>
      <c r="I38" s="112">
        <v>162</v>
      </c>
      <c r="J38" s="119">
        <v>256</v>
      </c>
      <c r="K38" s="118" t="s">
        <v>125</v>
      </c>
      <c r="L38" s="119">
        <v>276</v>
      </c>
      <c r="M38" s="116" t="s">
        <v>265</v>
      </c>
      <c r="N38" s="114">
        <v>350</v>
      </c>
      <c r="O38" s="114">
        <f>SUM(I38:N38)</f>
        <v>1044</v>
      </c>
    </row>
    <row r="39" spans="1:15" ht="14.4">
      <c r="A39" s="108">
        <v>36</v>
      </c>
      <c r="B39" s="109">
        <v>37223</v>
      </c>
      <c r="C39" s="108" t="s">
        <v>108</v>
      </c>
      <c r="D39" s="108" t="s">
        <v>17</v>
      </c>
      <c r="E39" s="108" t="s">
        <v>71</v>
      </c>
      <c r="F39" s="108" t="s">
        <v>109</v>
      </c>
      <c r="G39" s="108" t="s">
        <v>110</v>
      </c>
      <c r="H39" s="108"/>
      <c r="I39" s="112">
        <v>145</v>
      </c>
      <c r="J39" s="112">
        <v>295</v>
      </c>
      <c r="K39" s="112">
        <v>417</v>
      </c>
      <c r="L39" s="112">
        <v>182</v>
      </c>
      <c r="M39" s="111" t="s">
        <v>54</v>
      </c>
      <c r="N39" s="111" t="s">
        <v>54</v>
      </c>
      <c r="O39" s="114">
        <f>SUM(I39:N39)</f>
        <v>1039</v>
      </c>
    </row>
    <row r="40" spans="1:15" ht="14.4">
      <c r="A40" s="108">
        <v>37</v>
      </c>
      <c r="B40" s="109">
        <v>42349</v>
      </c>
      <c r="C40" s="108" t="s">
        <v>127</v>
      </c>
      <c r="D40" s="108" t="s">
        <v>17</v>
      </c>
      <c r="E40" s="108" t="s">
        <v>71</v>
      </c>
      <c r="F40" s="108" t="s">
        <v>19</v>
      </c>
      <c r="G40" s="108" t="s">
        <v>128</v>
      </c>
      <c r="H40" s="108"/>
      <c r="I40" s="112">
        <v>145</v>
      </c>
      <c r="J40" s="112">
        <v>304</v>
      </c>
      <c r="K40" s="111" t="s">
        <v>125</v>
      </c>
      <c r="L40" s="112">
        <v>313</v>
      </c>
      <c r="M40" s="113" t="s">
        <v>265</v>
      </c>
      <c r="N40" s="114">
        <v>273</v>
      </c>
      <c r="O40" s="114">
        <f>SUM(I40:N40)</f>
        <v>1035</v>
      </c>
    </row>
    <row r="41" spans="1:15" ht="27.6">
      <c r="A41" s="108">
        <v>38</v>
      </c>
      <c r="B41" s="109">
        <v>39503</v>
      </c>
      <c r="C41" s="108" t="s">
        <v>111</v>
      </c>
      <c r="D41" s="108" t="s">
        <v>17</v>
      </c>
      <c r="E41" s="108" t="s">
        <v>71</v>
      </c>
      <c r="F41" s="108" t="s">
        <v>19</v>
      </c>
      <c r="G41" s="108" t="s">
        <v>112</v>
      </c>
      <c r="H41" s="108" t="s">
        <v>113</v>
      </c>
      <c r="I41" s="112">
        <v>145</v>
      </c>
      <c r="J41" s="112">
        <v>427</v>
      </c>
      <c r="K41" s="112">
        <v>318</v>
      </c>
      <c r="L41" s="111" t="s">
        <v>114</v>
      </c>
      <c r="M41" s="116" t="s">
        <v>265</v>
      </c>
      <c r="N41" s="114">
        <v>121</v>
      </c>
      <c r="O41" s="114">
        <f>SUM(I41:N41)</f>
        <v>1011</v>
      </c>
    </row>
    <row r="42" spans="1:15" ht="14.4">
      <c r="A42" s="108">
        <v>39</v>
      </c>
      <c r="B42" s="109">
        <v>2151</v>
      </c>
      <c r="C42" s="108" t="s">
        <v>94</v>
      </c>
      <c r="D42" s="108" t="s">
        <v>17</v>
      </c>
      <c r="E42" s="108" t="s">
        <v>71</v>
      </c>
      <c r="F42" s="108" t="s">
        <v>66</v>
      </c>
      <c r="G42" s="108" t="s">
        <v>95</v>
      </c>
      <c r="H42" s="108" t="s">
        <v>96</v>
      </c>
      <c r="I42" s="112">
        <v>0</v>
      </c>
      <c r="J42" s="112">
        <v>0</v>
      </c>
      <c r="K42" s="112">
        <v>425</v>
      </c>
      <c r="L42" s="112">
        <v>574</v>
      </c>
      <c r="M42" s="111" t="s">
        <v>54</v>
      </c>
      <c r="N42" s="111" t="s">
        <v>54</v>
      </c>
      <c r="O42" s="114">
        <f>SUM(I42:N42)</f>
        <v>999</v>
      </c>
    </row>
    <row r="43" spans="1:15" ht="14.4">
      <c r="A43" s="108">
        <v>40</v>
      </c>
      <c r="B43" s="109">
        <v>710</v>
      </c>
      <c r="C43" s="120" t="s">
        <v>203</v>
      </c>
      <c r="D43" s="114" t="s">
        <v>17</v>
      </c>
      <c r="E43" s="108" t="s">
        <v>18</v>
      </c>
      <c r="F43" s="114" t="s">
        <v>19</v>
      </c>
      <c r="G43" s="120" t="s">
        <v>23</v>
      </c>
      <c r="H43" s="114"/>
      <c r="I43" s="114">
        <v>0</v>
      </c>
      <c r="J43" s="114">
        <v>0</v>
      </c>
      <c r="K43" s="114">
        <v>0</v>
      </c>
      <c r="L43" s="111" t="s">
        <v>54</v>
      </c>
      <c r="M43" s="111" t="s">
        <v>54</v>
      </c>
      <c r="N43" s="114">
        <v>976</v>
      </c>
      <c r="O43" s="114">
        <f>SUM(I43:N43)</f>
        <v>976</v>
      </c>
    </row>
    <row r="44" spans="1:15" ht="14.4">
      <c r="A44" s="108">
        <v>41</v>
      </c>
      <c r="B44" s="109">
        <v>20445</v>
      </c>
      <c r="C44" s="108" t="s">
        <v>119</v>
      </c>
      <c r="D44" s="108" t="s">
        <v>17</v>
      </c>
      <c r="E44" s="108" t="s">
        <v>71</v>
      </c>
      <c r="F44" s="108" t="s">
        <v>19</v>
      </c>
      <c r="G44" s="108" t="s">
        <v>81</v>
      </c>
      <c r="H44" s="108"/>
      <c r="I44" s="111" t="s">
        <v>54</v>
      </c>
      <c r="J44" s="111" t="s">
        <v>54</v>
      </c>
      <c r="K44" s="112">
        <v>460</v>
      </c>
      <c r="L44" s="112">
        <v>378</v>
      </c>
      <c r="M44" s="121">
        <v>7</v>
      </c>
      <c r="N44" s="114">
        <v>121</v>
      </c>
      <c r="O44" s="114">
        <f>SUM(I44:N44)</f>
        <v>966</v>
      </c>
    </row>
    <row r="45" spans="1:15" ht="14.4">
      <c r="A45" s="108">
        <v>42</v>
      </c>
      <c r="B45" s="109">
        <v>14712</v>
      </c>
      <c r="C45" s="108" t="s">
        <v>103</v>
      </c>
      <c r="D45" s="108" t="s">
        <v>17</v>
      </c>
      <c r="E45" s="108" t="s">
        <v>71</v>
      </c>
      <c r="F45" s="108" t="s">
        <v>19</v>
      </c>
      <c r="G45" s="108" t="s">
        <v>90</v>
      </c>
      <c r="H45" s="108"/>
      <c r="I45" s="112">
        <v>145</v>
      </c>
      <c r="J45" s="112">
        <v>0</v>
      </c>
      <c r="K45" s="112">
        <v>417</v>
      </c>
      <c r="L45" s="112">
        <v>394</v>
      </c>
      <c r="M45" s="111" t="s">
        <v>54</v>
      </c>
      <c r="N45" s="111" t="s">
        <v>54</v>
      </c>
      <c r="O45" s="114">
        <f>SUM(I45:N45)</f>
        <v>956</v>
      </c>
    </row>
    <row r="46" spans="1:15" ht="27.6">
      <c r="A46" s="108">
        <v>43</v>
      </c>
      <c r="B46" s="109">
        <v>43918</v>
      </c>
      <c r="C46" s="108" t="s">
        <v>123</v>
      </c>
      <c r="D46" s="108" t="s">
        <v>17</v>
      </c>
      <c r="E46" s="108" t="s">
        <v>71</v>
      </c>
      <c r="F46" s="108" t="s">
        <v>19</v>
      </c>
      <c r="G46" s="108" t="s">
        <v>124</v>
      </c>
      <c r="H46" s="108"/>
      <c r="I46" s="112">
        <v>160</v>
      </c>
      <c r="J46" s="112">
        <v>255</v>
      </c>
      <c r="K46" s="111" t="s">
        <v>125</v>
      </c>
      <c r="L46" s="112">
        <v>402</v>
      </c>
      <c r="M46" s="116" t="s">
        <v>265</v>
      </c>
      <c r="N46" s="114">
        <v>133</v>
      </c>
      <c r="O46" s="114">
        <f>SUM(I46:N46)</f>
        <v>950</v>
      </c>
    </row>
    <row r="47" spans="1:15" ht="14.4">
      <c r="A47" s="108">
        <v>44</v>
      </c>
      <c r="B47" s="109">
        <v>8750</v>
      </c>
      <c r="C47" s="108" t="s">
        <v>147</v>
      </c>
      <c r="D47" s="108" t="s">
        <v>17</v>
      </c>
      <c r="E47" s="108" t="s">
        <v>71</v>
      </c>
      <c r="F47" s="108" t="s">
        <v>19</v>
      </c>
      <c r="G47" s="108" t="s">
        <v>81</v>
      </c>
      <c r="H47" s="108"/>
      <c r="I47" s="111" t="s">
        <v>54</v>
      </c>
      <c r="J47" s="111" t="s">
        <v>54</v>
      </c>
      <c r="K47" s="112">
        <v>104</v>
      </c>
      <c r="L47" s="112">
        <v>429</v>
      </c>
      <c r="M47" s="116">
        <v>7</v>
      </c>
      <c r="N47" s="114">
        <v>346</v>
      </c>
      <c r="O47" s="114">
        <f>SUM(I47:N47)</f>
        <v>886</v>
      </c>
    </row>
    <row r="48" spans="1:15" ht="14.4">
      <c r="A48" s="108">
        <v>45</v>
      </c>
      <c r="B48" s="109">
        <v>807</v>
      </c>
      <c r="C48" s="108" t="s">
        <v>117</v>
      </c>
      <c r="D48" s="108" t="s">
        <v>17</v>
      </c>
      <c r="E48" s="108" t="s">
        <v>71</v>
      </c>
      <c r="F48" s="108" t="s">
        <v>19</v>
      </c>
      <c r="G48" s="108" t="s">
        <v>118</v>
      </c>
      <c r="H48" s="108"/>
      <c r="I48" s="112">
        <v>0</v>
      </c>
      <c r="J48" s="115">
        <v>0</v>
      </c>
      <c r="K48" s="112">
        <v>452</v>
      </c>
      <c r="L48" s="112">
        <v>400</v>
      </c>
      <c r="M48" s="111" t="s">
        <v>54</v>
      </c>
      <c r="N48" s="111" t="s">
        <v>54</v>
      </c>
      <c r="O48" s="114">
        <f>SUM(I48:N48)</f>
        <v>852</v>
      </c>
    </row>
    <row r="49" spans="1:24" ht="19.2" customHeight="1">
      <c r="A49" s="108">
        <v>46</v>
      </c>
      <c r="B49" s="109">
        <v>39427</v>
      </c>
      <c r="C49" s="108" t="s">
        <v>120</v>
      </c>
      <c r="D49" s="108" t="s">
        <v>17</v>
      </c>
      <c r="E49" s="108" t="s">
        <v>18</v>
      </c>
      <c r="F49" s="108" t="s">
        <v>66</v>
      </c>
      <c r="G49" s="108" t="s">
        <v>121</v>
      </c>
      <c r="H49" s="108" t="s">
        <v>122</v>
      </c>
      <c r="I49" s="115">
        <v>0</v>
      </c>
      <c r="J49" s="112">
        <v>0</v>
      </c>
      <c r="K49" s="112">
        <v>373</v>
      </c>
      <c r="L49" s="112">
        <v>445</v>
      </c>
      <c r="M49" s="111" t="s">
        <v>54</v>
      </c>
      <c r="N49" s="111" t="s">
        <v>54</v>
      </c>
      <c r="O49" s="114">
        <f>SUM(I49:N49)</f>
        <v>818</v>
      </c>
    </row>
    <row r="50" spans="1:24" ht="19.2" customHeight="1">
      <c r="A50" s="108">
        <v>47</v>
      </c>
      <c r="B50" s="109">
        <v>3722</v>
      </c>
      <c r="C50" s="108" t="s">
        <v>129</v>
      </c>
      <c r="D50" s="108" t="s">
        <v>17</v>
      </c>
      <c r="E50" s="108" t="s">
        <v>18</v>
      </c>
      <c r="F50" s="108" t="s">
        <v>19</v>
      </c>
      <c r="G50" s="108" t="s">
        <v>130</v>
      </c>
      <c r="H50" s="108"/>
      <c r="I50" s="112">
        <v>0</v>
      </c>
      <c r="J50" s="115">
        <v>0</v>
      </c>
      <c r="K50" s="112">
        <v>480</v>
      </c>
      <c r="L50" s="112">
        <v>282</v>
      </c>
      <c r="M50" s="111" t="s">
        <v>54</v>
      </c>
      <c r="N50" s="111" t="s">
        <v>54</v>
      </c>
      <c r="O50" s="114">
        <f>SUM(I50:N50)</f>
        <v>762</v>
      </c>
    </row>
    <row r="51" spans="1:24" ht="19.2" customHeight="1">
      <c r="A51" s="108">
        <v>48</v>
      </c>
      <c r="B51" s="109">
        <v>42635</v>
      </c>
      <c r="C51" s="108" t="s">
        <v>140</v>
      </c>
      <c r="D51" s="108" t="s">
        <v>17</v>
      </c>
      <c r="E51" s="108" t="s">
        <v>71</v>
      </c>
      <c r="F51" s="108" t="s">
        <v>19</v>
      </c>
      <c r="G51" s="108" t="s">
        <v>138</v>
      </c>
      <c r="H51" s="108"/>
      <c r="I51" s="111" t="s">
        <v>54</v>
      </c>
      <c r="J51" s="111" t="s">
        <v>54</v>
      </c>
      <c r="K51" s="112">
        <v>205</v>
      </c>
      <c r="L51" s="112">
        <v>404</v>
      </c>
      <c r="M51" s="116">
        <v>7</v>
      </c>
      <c r="N51" s="114">
        <v>121</v>
      </c>
      <c r="O51" s="114">
        <f>SUM(I51:N51)</f>
        <v>737</v>
      </c>
      <c r="P51" s="103"/>
      <c r="Q51" s="103"/>
      <c r="R51" s="103"/>
      <c r="S51" s="103"/>
      <c r="T51" s="103"/>
      <c r="U51" s="103"/>
      <c r="V51" s="103"/>
      <c r="W51" s="103"/>
      <c r="X51" s="103"/>
    </row>
    <row r="52" spans="1:24" ht="19.2" customHeight="1">
      <c r="A52" s="108">
        <v>49</v>
      </c>
      <c r="B52" s="109">
        <v>43478</v>
      </c>
      <c r="C52" s="108" t="s">
        <v>134</v>
      </c>
      <c r="D52" s="108" t="s">
        <v>17</v>
      </c>
      <c r="E52" s="108" t="s">
        <v>71</v>
      </c>
      <c r="F52" s="108" t="s">
        <v>19</v>
      </c>
      <c r="G52" s="108" t="s">
        <v>135</v>
      </c>
      <c r="H52" s="108"/>
      <c r="I52" s="112">
        <v>14</v>
      </c>
      <c r="J52" s="112">
        <v>306</v>
      </c>
      <c r="K52" s="112">
        <v>215</v>
      </c>
      <c r="L52" s="112">
        <v>174</v>
      </c>
      <c r="M52" s="111" t="s">
        <v>54</v>
      </c>
      <c r="N52" s="111" t="s">
        <v>54</v>
      </c>
      <c r="O52" s="114">
        <f>SUM(I52:N52)</f>
        <v>709</v>
      </c>
      <c r="R52" s="102"/>
    </row>
    <row r="53" spans="1:24" ht="19.2" customHeight="1">
      <c r="A53" s="108">
        <v>50</v>
      </c>
      <c r="B53" s="109">
        <v>45672</v>
      </c>
      <c r="C53" s="120" t="s">
        <v>206</v>
      </c>
      <c r="D53" s="114" t="s">
        <v>17</v>
      </c>
      <c r="E53" s="108" t="s">
        <v>71</v>
      </c>
      <c r="F53" s="114" t="s">
        <v>19</v>
      </c>
      <c r="G53" s="120" t="s">
        <v>207</v>
      </c>
      <c r="H53" s="114"/>
      <c r="I53" s="114">
        <v>0</v>
      </c>
      <c r="J53" s="114">
        <v>0</v>
      </c>
      <c r="K53" s="111" t="s">
        <v>54</v>
      </c>
      <c r="L53" s="111" t="s">
        <v>54</v>
      </c>
      <c r="M53" s="114">
        <v>7</v>
      </c>
      <c r="N53" s="114">
        <v>699</v>
      </c>
      <c r="O53" s="114">
        <f>SUM(I53:N53)</f>
        <v>706</v>
      </c>
    </row>
    <row r="54" spans="1:24" ht="19.2" customHeight="1">
      <c r="A54" s="108">
        <v>51</v>
      </c>
      <c r="B54" s="109">
        <v>3717</v>
      </c>
      <c r="C54" s="108" t="s">
        <v>131</v>
      </c>
      <c r="D54" s="108" t="s">
        <v>17</v>
      </c>
      <c r="E54" s="108" t="s">
        <v>71</v>
      </c>
      <c r="F54" s="108" t="s">
        <v>19</v>
      </c>
      <c r="G54" s="108" t="s">
        <v>132</v>
      </c>
      <c r="H54" s="108" t="s">
        <v>133</v>
      </c>
      <c r="I54" s="112">
        <v>0</v>
      </c>
      <c r="J54" s="115">
        <v>0</v>
      </c>
      <c r="K54" s="112">
        <v>223</v>
      </c>
      <c r="L54" s="112">
        <v>474</v>
      </c>
      <c r="M54" s="111" t="s">
        <v>54</v>
      </c>
      <c r="N54" s="111" t="s">
        <v>54</v>
      </c>
      <c r="O54" s="114">
        <f>SUM(I54:N54)</f>
        <v>697</v>
      </c>
    </row>
    <row r="55" spans="1:24" ht="19.2" customHeight="1">
      <c r="A55" s="108">
        <v>52</v>
      </c>
      <c r="B55" s="109">
        <v>19844</v>
      </c>
      <c r="C55" s="120" t="s">
        <v>209</v>
      </c>
      <c r="D55" s="114" t="s">
        <v>17</v>
      </c>
      <c r="E55" s="108" t="s">
        <v>18</v>
      </c>
      <c r="F55" s="114" t="s">
        <v>210</v>
      </c>
      <c r="G55" s="120" t="s">
        <v>211</v>
      </c>
      <c r="H55" s="114"/>
      <c r="I55" s="114">
        <v>0</v>
      </c>
      <c r="J55" s="114">
        <v>0</v>
      </c>
      <c r="K55" s="111" t="s">
        <v>54</v>
      </c>
      <c r="L55" s="111" t="s">
        <v>54</v>
      </c>
      <c r="M55" s="114">
        <v>7</v>
      </c>
      <c r="N55" s="114">
        <v>681</v>
      </c>
      <c r="O55" s="114">
        <f>SUM(I55:N55)</f>
        <v>688</v>
      </c>
    </row>
    <row r="56" spans="1:24" ht="19.2" customHeight="1">
      <c r="A56" s="108">
        <v>53</v>
      </c>
      <c r="B56" s="109">
        <v>8666</v>
      </c>
      <c r="C56" s="108" t="s">
        <v>137</v>
      </c>
      <c r="D56" s="108" t="s">
        <v>17</v>
      </c>
      <c r="E56" s="108" t="s">
        <v>71</v>
      </c>
      <c r="F56" s="108" t="s">
        <v>19</v>
      </c>
      <c r="G56" s="108" t="s">
        <v>138</v>
      </c>
      <c r="H56" s="108"/>
      <c r="I56" s="112">
        <v>0</v>
      </c>
      <c r="J56" s="115">
        <v>0</v>
      </c>
      <c r="K56" s="112">
        <v>416</v>
      </c>
      <c r="L56" s="112">
        <v>269</v>
      </c>
      <c r="M56" s="111" t="s">
        <v>54</v>
      </c>
      <c r="N56" s="111" t="s">
        <v>54</v>
      </c>
      <c r="O56" s="114">
        <f>SUM(I56:N56)</f>
        <v>685</v>
      </c>
    </row>
    <row r="57" spans="1:24" ht="19.2" customHeight="1">
      <c r="A57" s="108">
        <v>54</v>
      </c>
      <c r="B57" s="109">
        <v>43895</v>
      </c>
      <c r="C57" s="108" t="s">
        <v>152</v>
      </c>
      <c r="D57" s="108" t="s">
        <v>101</v>
      </c>
      <c r="E57" s="108" t="s">
        <v>71</v>
      </c>
      <c r="F57" s="108" t="s">
        <v>19</v>
      </c>
      <c r="G57" s="108" t="s">
        <v>153</v>
      </c>
      <c r="H57" s="108"/>
      <c r="I57" s="112">
        <v>145</v>
      </c>
      <c r="J57" s="112">
        <v>103</v>
      </c>
      <c r="K57" s="112">
        <v>226</v>
      </c>
      <c r="L57" s="111" t="s">
        <v>54</v>
      </c>
      <c r="M57" s="113" t="s">
        <v>265</v>
      </c>
      <c r="N57" s="114">
        <v>121</v>
      </c>
      <c r="O57" s="114">
        <f>SUM(I57:N57)</f>
        <v>595</v>
      </c>
    </row>
    <row r="58" spans="1:24" ht="19.2" customHeight="1">
      <c r="A58" s="108">
        <v>55</v>
      </c>
      <c r="B58" s="109">
        <v>1697</v>
      </c>
      <c r="C58" s="120" t="s">
        <v>213</v>
      </c>
      <c r="D58" s="114" t="s">
        <v>17</v>
      </c>
      <c r="E58" s="108" t="s">
        <v>18</v>
      </c>
      <c r="F58" s="120" t="s">
        <v>66</v>
      </c>
      <c r="G58" s="120" t="s">
        <v>214</v>
      </c>
      <c r="H58" s="114"/>
      <c r="I58" s="114">
        <v>0</v>
      </c>
      <c r="J58" s="114">
        <v>0</v>
      </c>
      <c r="K58" s="111" t="s">
        <v>54</v>
      </c>
      <c r="L58" s="111" t="s">
        <v>54</v>
      </c>
      <c r="M58" s="114">
        <v>7</v>
      </c>
      <c r="N58" s="114">
        <v>575</v>
      </c>
      <c r="O58" s="114">
        <f>SUM(I58:N58)</f>
        <v>582</v>
      </c>
    </row>
    <row r="59" spans="1:24" ht="19.2" customHeight="1">
      <c r="A59" s="108">
        <v>56</v>
      </c>
      <c r="B59" s="109">
        <v>11077</v>
      </c>
      <c r="C59" s="120" t="s">
        <v>216</v>
      </c>
      <c r="D59" s="114" t="s">
        <v>17</v>
      </c>
      <c r="E59" s="108" t="s">
        <v>18</v>
      </c>
      <c r="F59" s="120" t="s">
        <v>66</v>
      </c>
      <c r="G59" s="120" t="s">
        <v>217</v>
      </c>
      <c r="H59" s="114"/>
      <c r="I59" s="114">
        <v>0</v>
      </c>
      <c r="J59" s="114">
        <v>0</v>
      </c>
      <c r="K59" s="111" t="s">
        <v>54</v>
      </c>
      <c r="L59" s="111" t="s">
        <v>54</v>
      </c>
      <c r="M59" s="114">
        <v>7</v>
      </c>
      <c r="N59" s="114">
        <v>570</v>
      </c>
      <c r="O59" s="114">
        <f>SUM(I59:N59)</f>
        <v>577</v>
      </c>
    </row>
    <row r="60" spans="1:24" ht="19.2" customHeight="1">
      <c r="A60" s="108">
        <v>57</v>
      </c>
      <c r="B60" s="109">
        <v>25842</v>
      </c>
      <c r="C60" s="120" t="s">
        <v>218</v>
      </c>
      <c r="D60" s="114" t="s">
        <v>17</v>
      </c>
      <c r="E60" s="108" t="s">
        <v>18</v>
      </c>
      <c r="F60" s="114" t="s">
        <v>19</v>
      </c>
      <c r="G60" s="120" t="s">
        <v>219</v>
      </c>
      <c r="H60" s="114"/>
      <c r="I60" s="114">
        <v>0</v>
      </c>
      <c r="J60" s="114">
        <v>0</v>
      </c>
      <c r="K60" s="111" t="s">
        <v>54</v>
      </c>
      <c r="L60" s="111" t="s">
        <v>54</v>
      </c>
      <c r="M60" s="114">
        <v>7</v>
      </c>
      <c r="N60" s="114">
        <v>560</v>
      </c>
      <c r="O60" s="114">
        <f>SUM(I60:N60)</f>
        <v>567</v>
      </c>
    </row>
    <row r="61" spans="1:24" ht="19.2" customHeight="1">
      <c r="A61" s="108">
        <v>58</v>
      </c>
      <c r="B61" s="109">
        <v>43349</v>
      </c>
      <c r="C61" s="108" t="s">
        <v>157</v>
      </c>
      <c r="D61" s="108" t="s">
        <v>101</v>
      </c>
      <c r="E61" s="108" t="s">
        <v>71</v>
      </c>
      <c r="F61" s="108" t="s">
        <v>19</v>
      </c>
      <c r="G61" s="108" t="s">
        <v>158</v>
      </c>
      <c r="H61" s="108" t="s">
        <v>159</v>
      </c>
      <c r="I61" s="112">
        <v>145</v>
      </c>
      <c r="J61" s="112">
        <v>288</v>
      </c>
      <c r="K61" s="111" t="s">
        <v>54</v>
      </c>
      <c r="L61" s="111" t="s">
        <v>54</v>
      </c>
      <c r="M61" s="121">
        <v>7</v>
      </c>
      <c r="N61" s="114">
        <v>121</v>
      </c>
      <c r="O61" s="114">
        <f>SUM(I61:N61)</f>
        <v>561</v>
      </c>
    </row>
    <row r="62" spans="1:24" ht="19.2" customHeight="1">
      <c r="A62" s="108">
        <v>59</v>
      </c>
      <c r="B62" s="109">
        <v>30418</v>
      </c>
      <c r="C62" s="120" t="s">
        <v>222</v>
      </c>
      <c r="D62" s="114" t="s">
        <v>17</v>
      </c>
      <c r="E62" s="108" t="s">
        <v>18</v>
      </c>
      <c r="F62" s="114"/>
      <c r="G62" s="120" t="s">
        <v>81</v>
      </c>
      <c r="H62" s="114"/>
      <c r="I62" s="114">
        <v>0</v>
      </c>
      <c r="J62" s="114">
        <v>0</v>
      </c>
      <c r="K62" s="111" t="s">
        <v>54</v>
      </c>
      <c r="L62" s="111" t="s">
        <v>54</v>
      </c>
      <c r="M62" s="114">
        <v>7</v>
      </c>
      <c r="N62" s="114">
        <v>545</v>
      </c>
      <c r="O62" s="114">
        <f>SUM(I62:N62)</f>
        <v>552</v>
      </c>
    </row>
    <row r="63" spans="1:24" ht="19.2" customHeight="1">
      <c r="A63" s="108">
        <v>60</v>
      </c>
      <c r="B63" s="109">
        <v>44203</v>
      </c>
      <c r="C63" s="108" t="s">
        <v>145</v>
      </c>
      <c r="D63" s="108" t="s">
        <v>17</v>
      </c>
      <c r="E63" s="108" t="s">
        <v>71</v>
      </c>
      <c r="F63" s="108" t="s">
        <v>19</v>
      </c>
      <c r="G63" s="108" t="s">
        <v>146</v>
      </c>
      <c r="H63" s="108"/>
      <c r="I63" s="112">
        <v>0</v>
      </c>
      <c r="J63" s="115">
        <v>0</v>
      </c>
      <c r="K63" s="112">
        <v>138</v>
      </c>
      <c r="L63" s="112">
        <v>400</v>
      </c>
      <c r="M63" s="111" t="s">
        <v>54</v>
      </c>
      <c r="N63" s="111" t="s">
        <v>54</v>
      </c>
      <c r="O63" s="114">
        <f>SUM(I63:N63)</f>
        <v>538</v>
      </c>
    </row>
    <row r="64" spans="1:24" ht="19.2" customHeight="1">
      <c r="A64" s="108">
        <v>61</v>
      </c>
      <c r="B64" s="109">
        <v>18133</v>
      </c>
      <c r="C64" s="108" t="s">
        <v>148</v>
      </c>
      <c r="D64" s="108" t="s">
        <v>17</v>
      </c>
      <c r="E64" s="108" t="s">
        <v>18</v>
      </c>
      <c r="F64" s="108" t="s">
        <v>19</v>
      </c>
      <c r="G64" s="108" t="s">
        <v>149</v>
      </c>
      <c r="H64" s="108" t="s">
        <v>150</v>
      </c>
      <c r="I64" s="112">
        <v>0</v>
      </c>
      <c r="J64" s="115">
        <v>0</v>
      </c>
      <c r="K64" s="112">
        <v>325</v>
      </c>
      <c r="L64" s="112">
        <v>203</v>
      </c>
      <c r="M64" s="111" t="s">
        <v>54</v>
      </c>
      <c r="N64" s="111" t="s">
        <v>54</v>
      </c>
      <c r="O64" s="114">
        <f>SUM(I64:N64)</f>
        <v>528</v>
      </c>
    </row>
    <row r="65" spans="1:256" s="103" customFormat="1" ht="19.2" customHeight="1">
      <c r="A65" s="108">
        <v>62</v>
      </c>
      <c r="B65" s="109">
        <v>9636</v>
      </c>
      <c r="C65" s="122" t="s">
        <v>224</v>
      </c>
      <c r="D65" s="122" t="s">
        <v>17</v>
      </c>
      <c r="E65" s="122" t="s">
        <v>19</v>
      </c>
      <c r="F65" s="123" t="s">
        <v>262</v>
      </c>
      <c r="G65" s="122" t="s">
        <v>149</v>
      </c>
      <c r="H65" s="124"/>
      <c r="I65" s="110">
        <v>0</v>
      </c>
      <c r="J65" s="110">
        <v>0</v>
      </c>
      <c r="K65" s="125" t="s">
        <v>54</v>
      </c>
      <c r="L65" s="125" t="s">
        <v>54</v>
      </c>
      <c r="M65" s="122">
        <v>7</v>
      </c>
      <c r="N65" s="122">
        <v>512</v>
      </c>
      <c r="O65" s="122">
        <v>519</v>
      </c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GI65" s="101"/>
      <c r="GJ65" s="101"/>
      <c r="GK65" s="101"/>
      <c r="GL65" s="101"/>
      <c r="GM65" s="101"/>
      <c r="GN65" s="101"/>
      <c r="GO65" s="101"/>
      <c r="GP65" s="101"/>
      <c r="GQ65" s="101"/>
      <c r="GR65" s="101"/>
      <c r="GS65" s="101"/>
      <c r="GT65" s="101"/>
      <c r="GU65" s="101"/>
      <c r="GV65" s="101"/>
      <c r="GW65" s="101"/>
      <c r="GX65" s="101"/>
      <c r="GY65" s="101"/>
      <c r="GZ65" s="101"/>
      <c r="HA65" s="101"/>
      <c r="HB65" s="101"/>
      <c r="HC65" s="101"/>
      <c r="HD65" s="101"/>
      <c r="HE65" s="101"/>
      <c r="HF65" s="101"/>
      <c r="HG65" s="101"/>
      <c r="HH65" s="101"/>
      <c r="HI65" s="101"/>
      <c r="HJ65" s="101"/>
      <c r="HK65" s="101"/>
      <c r="HL65" s="101"/>
      <c r="HM65" s="101"/>
      <c r="HN65" s="101"/>
      <c r="HO65" s="101"/>
      <c r="HP65" s="101"/>
      <c r="HQ65" s="101"/>
      <c r="HR65" s="101"/>
      <c r="HS65" s="101"/>
      <c r="HT65" s="101"/>
      <c r="HU65" s="101"/>
      <c r="HV65" s="101"/>
      <c r="HW65" s="101"/>
      <c r="HX65" s="101"/>
      <c r="HY65" s="101"/>
      <c r="HZ65" s="101"/>
      <c r="IA65" s="101"/>
      <c r="IB65" s="101"/>
      <c r="IC65" s="101"/>
      <c r="ID65" s="101"/>
      <c r="IE65" s="101"/>
      <c r="IF65" s="101"/>
      <c r="IG65" s="101"/>
      <c r="IH65" s="101"/>
      <c r="II65" s="101"/>
      <c r="IJ65" s="101"/>
      <c r="IK65" s="101"/>
      <c r="IL65" s="101"/>
      <c r="IM65" s="101"/>
      <c r="IN65" s="101"/>
      <c r="IO65" s="101"/>
      <c r="IP65" s="101"/>
      <c r="IQ65" s="101"/>
      <c r="IR65" s="101"/>
      <c r="IS65" s="101"/>
      <c r="IT65" s="101"/>
      <c r="IU65" s="101"/>
      <c r="IV65" s="101"/>
    </row>
    <row r="66" spans="1:256" ht="19.2" customHeight="1">
      <c r="A66" s="108">
        <v>63</v>
      </c>
      <c r="B66" s="109">
        <v>38806</v>
      </c>
      <c r="C66" s="108" t="s">
        <v>164</v>
      </c>
      <c r="D66" s="108" t="s">
        <v>17</v>
      </c>
      <c r="E66" s="108" t="s">
        <v>71</v>
      </c>
      <c r="F66" s="108" t="s">
        <v>19</v>
      </c>
      <c r="G66" s="108" t="s">
        <v>165</v>
      </c>
      <c r="H66" s="108"/>
      <c r="I66" s="112">
        <v>145</v>
      </c>
      <c r="J66" s="112">
        <v>184</v>
      </c>
      <c r="K66" s="112">
        <v>75</v>
      </c>
      <c r="L66" s="112">
        <v>101</v>
      </c>
      <c r="M66" s="111" t="s">
        <v>54</v>
      </c>
      <c r="N66" s="111" t="s">
        <v>54</v>
      </c>
      <c r="O66" s="114">
        <f>SUM(I66:N66)</f>
        <v>505</v>
      </c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03"/>
      <c r="EP66" s="103"/>
      <c r="EQ66" s="103"/>
      <c r="ER66" s="103"/>
      <c r="ES66" s="103"/>
      <c r="ET66" s="103"/>
      <c r="EU66" s="103"/>
      <c r="EV66" s="103"/>
      <c r="EW66" s="103"/>
      <c r="EX66" s="103"/>
      <c r="EY66" s="103"/>
      <c r="EZ66" s="103"/>
      <c r="FA66" s="103"/>
      <c r="FB66" s="103"/>
      <c r="FC66" s="103"/>
      <c r="FD66" s="103"/>
      <c r="FE66" s="103"/>
      <c r="FF66" s="103"/>
      <c r="FG66" s="103"/>
      <c r="FH66" s="103"/>
      <c r="FI66" s="103"/>
      <c r="FJ66" s="103"/>
      <c r="FK66" s="103"/>
      <c r="FL66" s="103"/>
      <c r="FM66" s="103"/>
      <c r="FN66" s="103"/>
      <c r="FO66" s="103"/>
      <c r="FP66" s="103"/>
      <c r="FQ66" s="103"/>
      <c r="FR66" s="103"/>
      <c r="FS66" s="103"/>
      <c r="FT66" s="103"/>
      <c r="FU66" s="103"/>
      <c r="FV66" s="103"/>
      <c r="FW66" s="103"/>
      <c r="FX66" s="103"/>
      <c r="FY66" s="103"/>
      <c r="FZ66" s="103"/>
      <c r="GA66" s="103"/>
      <c r="GB66" s="103"/>
      <c r="GC66" s="103"/>
      <c r="GD66" s="103"/>
      <c r="GE66" s="103"/>
      <c r="GF66" s="103"/>
      <c r="GG66" s="103"/>
      <c r="GH66" s="103"/>
      <c r="GI66" s="103"/>
      <c r="GJ66" s="103"/>
      <c r="GK66" s="103"/>
      <c r="GL66" s="103"/>
      <c r="GM66" s="103"/>
      <c r="GN66" s="103"/>
      <c r="GO66" s="103"/>
      <c r="GP66" s="103"/>
      <c r="GQ66" s="103"/>
      <c r="GR66" s="103"/>
      <c r="GS66" s="103"/>
      <c r="GT66" s="103"/>
      <c r="GU66" s="103"/>
      <c r="GV66" s="103"/>
      <c r="GW66" s="103"/>
      <c r="GX66" s="103"/>
      <c r="GY66" s="103"/>
      <c r="GZ66" s="103"/>
      <c r="HA66" s="103"/>
      <c r="HB66" s="103"/>
      <c r="HC66" s="103"/>
      <c r="HD66" s="103"/>
      <c r="HE66" s="103"/>
      <c r="HF66" s="103"/>
      <c r="HG66" s="103"/>
      <c r="HH66" s="103"/>
      <c r="HI66" s="103"/>
      <c r="HJ66" s="103"/>
      <c r="HK66" s="103"/>
      <c r="HL66" s="103"/>
      <c r="HM66" s="103"/>
      <c r="HN66" s="103"/>
      <c r="HO66" s="103"/>
      <c r="HP66" s="103"/>
      <c r="HQ66" s="103"/>
      <c r="HR66" s="103"/>
      <c r="HS66" s="103"/>
      <c r="HT66" s="103"/>
      <c r="HU66" s="103"/>
      <c r="HV66" s="103"/>
      <c r="HW66" s="103"/>
      <c r="HX66" s="103"/>
      <c r="HY66" s="103"/>
      <c r="HZ66" s="103"/>
      <c r="IA66" s="103"/>
      <c r="IB66" s="103"/>
      <c r="IC66" s="103"/>
      <c r="ID66" s="103"/>
      <c r="IE66" s="103"/>
      <c r="IF66" s="103"/>
      <c r="IG66" s="103"/>
      <c r="IH66" s="103"/>
      <c r="II66" s="103"/>
      <c r="IJ66" s="103"/>
      <c r="IK66" s="103"/>
      <c r="IL66" s="103"/>
      <c r="IM66" s="103"/>
      <c r="IN66" s="103"/>
      <c r="IO66" s="103"/>
      <c r="IP66" s="103"/>
      <c r="IQ66" s="103"/>
      <c r="IR66" s="103"/>
      <c r="IS66" s="103"/>
      <c r="IT66" s="103"/>
      <c r="IU66" s="103"/>
      <c r="IV66" s="103"/>
    </row>
    <row r="67" spans="1:256" ht="19.2" customHeight="1">
      <c r="A67" s="108">
        <v>64</v>
      </c>
      <c r="B67" s="109">
        <v>33646</v>
      </c>
      <c r="C67" s="108" t="s">
        <v>151</v>
      </c>
      <c r="D67" s="108" t="s">
        <v>17</v>
      </c>
      <c r="E67" s="108" t="s">
        <v>18</v>
      </c>
      <c r="F67" s="108" t="s">
        <v>19</v>
      </c>
      <c r="G67" s="108" t="s">
        <v>92</v>
      </c>
      <c r="H67" s="108"/>
      <c r="I67" s="112">
        <v>0</v>
      </c>
      <c r="J67" s="115">
        <v>0</v>
      </c>
      <c r="K67" s="112">
        <v>492</v>
      </c>
      <c r="L67" s="112">
        <v>0</v>
      </c>
      <c r="M67" s="111" t="s">
        <v>54</v>
      </c>
      <c r="N67" s="111" t="s">
        <v>54</v>
      </c>
      <c r="O67" s="114">
        <f>SUM(I67:N67)</f>
        <v>492</v>
      </c>
    </row>
    <row r="68" spans="1:256" ht="19.2" customHeight="1">
      <c r="A68" s="108">
        <v>65</v>
      </c>
      <c r="B68" s="109">
        <v>43988</v>
      </c>
      <c r="C68" s="108" t="s">
        <v>154</v>
      </c>
      <c r="D68" s="108" t="s">
        <v>17</v>
      </c>
      <c r="E68" s="108" t="s">
        <v>71</v>
      </c>
      <c r="F68" s="108" t="s">
        <v>19</v>
      </c>
      <c r="G68" s="108" t="s">
        <v>81</v>
      </c>
      <c r="H68" s="108"/>
      <c r="I68" s="112">
        <v>0</v>
      </c>
      <c r="J68" s="115">
        <v>0</v>
      </c>
      <c r="K68" s="112">
        <v>75</v>
      </c>
      <c r="L68" s="112">
        <v>398</v>
      </c>
      <c r="M68" s="111" t="s">
        <v>54</v>
      </c>
      <c r="N68" s="111" t="s">
        <v>54</v>
      </c>
      <c r="O68" s="114">
        <f>SUM(I68:N68)</f>
        <v>473</v>
      </c>
    </row>
    <row r="69" spans="1:256" ht="19.2" customHeight="1">
      <c r="A69" s="108">
        <v>66</v>
      </c>
      <c r="B69" s="109">
        <v>28578</v>
      </c>
      <c r="C69" s="108" t="s">
        <v>155</v>
      </c>
      <c r="D69" s="108" t="s">
        <v>17</v>
      </c>
      <c r="E69" s="108" t="s">
        <v>18</v>
      </c>
      <c r="F69" s="108" t="s">
        <v>19</v>
      </c>
      <c r="G69" s="108" t="s">
        <v>156</v>
      </c>
      <c r="H69" s="108"/>
      <c r="I69" s="112">
        <v>145</v>
      </c>
      <c r="J69" s="112">
        <v>304</v>
      </c>
      <c r="K69" s="115">
        <v>0</v>
      </c>
      <c r="L69" s="112">
        <v>0</v>
      </c>
      <c r="M69" s="111" t="s">
        <v>54</v>
      </c>
      <c r="N69" s="111" t="s">
        <v>54</v>
      </c>
      <c r="O69" s="114">
        <f>SUM(I69:N69)</f>
        <v>449</v>
      </c>
    </row>
    <row r="70" spans="1:256" ht="19.2" customHeight="1">
      <c r="A70" s="108">
        <v>67</v>
      </c>
      <c r="B70" s="109">
        <v>43606</v>
      </c>
      <c r="C70" s="108" t="s">
        <v>160</v>
      </c>
      <c r="D70" s="108" t="s">
        <v>17</v>
      </c>
      <c r="E70" s="108" t="s">
        <v>71</v>
      </c>
      <c r="F70" s="108" t="s">
        <v>19</v>
      </c>
      <c r="G70" s="108" t="s">
        <v>81</v>
      </c>
      <c r="H70" s="108"/>
      <c r="I70" s="112">
        <v>145</v>
      </c>
      <c r="J70" s="112">
        <v>264</v>
      </c>
      <c r="K70" s="121">
        <v>0</v>
      </c>
      <c r="L70" s="112">
        <v>0</v>
      </c>
      <c r="M70" s="111" t="s">
        <v>54</v>
      </c>
      <c r="N70" s="111" t="s">
        <v>54</v>
      </c>
      <c r="O70" s="114">
        <f>SUM(I70:N70)</f>
        <v>409</v>
      </c>
    </row>
    <row r="71" spans="1:256" ht="19.2" customHeight="1">
      <c r="A71" s="108">
        <v>68</v>
      </c>
      <c r="B71" s="109">
        <v>26254</v>
      </c>
      <c r="C71" s="108" t="s">
        <v>170</v>
      </c>
      <c r="D71" s="108" t="s">
        <v>101</v>
      </c>
      <c r="E71" s="108" t="s">
        <v>71</v>
      </c>
      <c r="F71" s="108" t="s">
        <v>19</v>
      </c>
      <c r="G71" s="108" t="s">
        <v>171</v>
      </c>
      <c r="H71" s="108"/>
      <c r="I71" s="112">
        <v>145</v>
      </c>
      <c r="J71" s="112">
        <v>67</v>
      </c>
      <c r="K71" s="111" t="s">
        <v>54</v>
      </c>
      <c r="L71" s="111" t="s">
        <v>54</v>
      </c>
      <c r="M71" s="121">
        <v>7</v>
      </c>
      <c r="N71" s="114">
        <v>121</v>
      </c>
      <c r="O71" s="114">
        <f>SUM(I71:N71)</f>
        <v>340</v>
      </c>
    </row>
    <row r="72" spans="1:256" ht="19.2" customHeight="1">
      <c r="A72" s="108">
        <v>69</v>
      </c>
      <c r="B72" s="109">
        <v>43835</v>
      </c>
      <c r="C72" s="108" t="s">
        <v>161</v>
      </c>
      <c r="D72" s="108" t="s">
        <v>17</v>
      </c>
      <c r="E72" s="108" t="s">
        <v>71</v>
      </c>
      <c r="F72" s="108" t="s">
        <v>19</v>
      </c>
      <c r="G72" s="108" t="s">
        <v>162</v>
      </c>
      <c r="H72" s="108" t="s">
        <v>163</v>
      </c>
      <c r="I72" s="112">
        <v>145</v>
      </c>
      <c r="J72" s="112">
        <v>185</v>
      </c>
      <c r="K72" s="121">
        <v>0</v>
      </c>
      <c r="L72" s="112">
        <v>0</v>
      </c>
      <c r="M72" s="111" t="s">
        <v>54</v>
      </c>
      <c r="N72" s="111" t="s">
        <v>54</v>
      </c>
      <c r="O72" s="114">
        <f>SUM(I72:N72)</f>
        <v>330</v>
      </c>
    </row>
    <row r="73" spans="1:256" ht="19.2" customHeight="1">
      <c r="A73" s="108">
        <v>70</v>
      </c>
      <c r="B73" s="109">
        <v>39288</v>
      </c>
      <c r="C73" s="120" t="s">
        <v>225</v>
      </c>
      <c r="D73" s="114" t="s">
        <v>17</v>
      </c>
      <c r="E73" s="108" t="s">
        <v>71</v>
      </c>
      <c r="F73" s="114" t="s">
        <v>19</v>
      </c>
      <c r="G73" s="120" t="s">
        <v>226</v>
      </c>
      <c r="H73" s="114"/>
      <c r="I73" s="114">
        <v>0</v>
      </c>
      <c r="J73" s="114">
        <v>0</v>
      </c>
      <c r="K73" s="111" t="s">
        <v>54</v>
      </c>
      <c r="L73" s="111" t="s">
        <v>54</v>
      </c>
      <c r="M73" s="114">
        <v>7</v>
      </c>
      <c r="N73" s="114">
        <v>273</v>
      </c>
      <c r="O73" s="114">
        <f>SUM(I73:N73)</f>
        <v>280</v>
      </c>
    </row>
    <row r="74" spans="1:256" ht="19.2" customHeight="1">
      <c r="A74" s="108">
        <v>71</v>
      </c>
      <c r="B74" s="109">
        <v>9641</v>
      </c>
      <c r="C74" s="120" t="s">
        <v>227</v>
      </c>
      <c r="D74" s="114" t="s">
        <v>17</v>
      </c>
      <c r="E74" s="108" t="s">
        <v>18</v>
      </c>
      <c r="F74" s="114" t="s">
        <v>19</v>
      </c>
      <c r="G74" s="120" t="s">
        <v>42</v>
      </c>
      <c r="H74" s="114"/>
      <c r="I74" s="114">
        <v>0</v>
      </c>
      <c r="J74" s="114">
        <v>0</v>
      </c>
      <c r="K74" s="111" t="s">
        <v>54</v>
      </c>
      <c r="L74" s="111" t="s">
        <v>54</v>
      </c>
      <c r="M74" s="114">
        <v>7</v>
      </c>
      <c r="N74" s="114">
        <v>269</v>
      </c>
      <c r="O74" s="114">
        <f>SUM(I74:N74)</f>
        <v>276</v>
      </c>
    </row>
    <row r="75" spans="1:256" ht="19.2" customHeight="1">
      <c r="A75" s="108">
        <v>72</v>
      </c>
      <c r="B75" s="109">
        <v>45674</v>
      </c>
      <c r="C75" s="120" t="s">
        <v>228</v>
      </c>
      <c r="D75" s="114" t="s">
        <v>17</v>
      </c>
      <c r="E75" s="108" t="s">
        <v>71</v>
      </c>
      <c r="F75" s="114" t="s">
        <v>19</v>
      </c>
      <c r="G75" s="120" t="s">
        <v>229</v>
      </c>
      <c r="H75" s="114"/>
      <c r="I75" s="114">
        <v>0</v>
      </c>
      <c r="J75" s="114">
        <v>0</v>
      </c>
      <c r="K75" s="111" t="s">
        <v>54</v>
      </c>
      <c r="L75" s="111" t="s">
        <v>54</v>
      </c>
      <c r="M75" s="114">
        <v>7</v>
      </c>
      <c r="N75" s="114">
        <v>261</v>
      </c>
      <c r="O75" s="114">
        <f>SUM(I75:N75)</f>
        <v>268</v>
      </c>
    </row>
    <row r="76" spans="1:256" ht="19.2" customHeight="1">
      <c r="A76" s="108">
        <v>73</v>
      </c>
      <c r="B76" s="109">
        <v>28783</v>
      </c>
      <c r="C76" s="108" t="s">
        <v>166</v>
      </c>
      <c r="D76" s="108" t="s">
        <v>17</v>
      </c>
      <c r="E76" s="108" t="s">
        <v>18</v>
      </c>
      <c r="F76" s="108" t="s">
        <v>19</v>
      </c>
      <c r="G76" s="108" t="s">
        <v>49</v>
      </c>
      <c r="H76" s="108"/>
      <c r="I76" s="112">
        <v>249</v>
      </c>
      <c r="J76" s="112">
        <v>0</v>
      </c>
      <c r="K76" s="121">
        <v>0</v>
      </c>
      <c r="L76" s="112">
        <v>0</v>
      </c>
      <c r="M76" s="111" t="s">
        <v>54</v>
      </c>
      <c r="N76" s="111" t="s">
        <v>54</v>
      </c>
      <c r="O76" s="114">
        <f>SUM(I76:N76)</f>
        <v>249</v>
      </c>
      <c r="P76" s="103"/>
      <c r="Q76" s="103"/>
      <c r="R76" s="103"/>
      <c r="S76" s="103"/>
      <c r="T76" s="103"/>
      <c r="U76" s="103"/>
      <c r="V76" s="103"/>
      <c r="W76" s="103"/>
      <c r="X76" s="103"/>
    </row>
    <row r="77" spans="1:256" ht="19.2" customHeight="1">
      <c r="A77" s="108">
        <v>74</v>
      </c>
      <c r="B77" s="109">
        <v>12797</v>
      </c>
      <c r="C77" s="108" t="s">
        <v>167</v>
      </c>
      <c r="D77" s="108" t="s">
        <v>17</v>
      </c>
      <c r="E77" s="108" t="s">
        <v>71</v>
      </c>
      <c r="F77" s="108" t="s">
        <v>19</v>
      </c>
      <c r="G77" s="108" t="s">
        <v>138</v>
      </c>
      <c r="H77" s="108"/>
      <c r="I77" s="112">
        <v>145</v>
      </c>
      <c r="J77" s="112">
        <v>102</v>
      </c>
      <c r="K77" s="115">
        <v>0</v>
      </c>
      <c r="L77" s="112">
        <v>0</v>
      </c>
      <c r="M77" s="111" t="s">
        <v>54</v>
      </c>
      <c r="N77" s="111" t="s">
        <v>54</v>
      </c>
      <c r="O77" s="114">
        <f>SUM(I77:N77)</f>
        <v>247</v>
      </c>
    </row>
    <row r="78" spans="1:256" ht="19.2" customHeight="1">
      <c r="A78" s="108">
        <v>75</v>
      </c>
      <c r="B78" s="109">
        <v>9644</v>
      </c>
      <c r="C78" s="108" t="s">
        <v>168</v>
      </c>
      <c r="D78" s="108" t="s">
        <v>17</v>
      </c>
      <c r="E78" s="108" t="s">
        <v>18</v>
      </c>
      <c r="F78" s="108" t="s">
        <v>19</v>
      </c>
      <c r="G78" s="108" t="s">
        <v>169</v>
      </c>
      <c r="H78" s="108"/>
      <c r="I78" s="112">
        <v>145</v>
      </c>
      <c r="J78" s="112">
        <v>99</v>
      </c>
      <c r="K78" s="115">
        <v>0</v>
      </c>
      <c r="L78" s="112">
        <v>0</v>
      </c>
      <c r="M78" s="111" t="s">
        <v>54</v>
      </c>
      <c r="N78" s="111" t="s">
        <v>54</v>
      </c>
      <c r="O78" s="114">
        <f>SUM(I78:N78)</f>
        <v>244</v>
      </c>
    </row>
    <row r="79" spans="1:256" ht="19.2" customHeight="1">
      <c r="A79" s="108">
        <v>76</v>
      </c>
      <c r="B79" s="109">
        <v>9464</v>
      </c>
      <c r="C79" s="108" t="s">
        <v>172</v>
      </c>
      <c r="D79" s="108" t="s">
        <v>17</v>
      </c>
      <c r="E79" s="108" t="s">
        <v>71</v>
      </c>
      <c r="F79" s="108" t="s">
        <v>19</v>
      </c>
      <c r="G79" s="108" t="s">
        <v>173</v>
      </c>
      <c r="H79" s="108" t="s">
        <v>174</v>
      </c>
      <c r="I79" s="112">
        <v>145</v>
      </c>
      <c r="J79" s="112">
        <v>67</v>
      </c>
      <c r="K79" s="121">
        <v>0</v>
      </c>
      <c r="L79" s="112">
        <v>0</v>
      </c>
      <c r="M79" s="111" t="s">
        <v>54</v>
      </c>
      <c r="N79" s="111" t="s">
        <v>54</v>
      </c>
      <c r="O79" s="114">
        <f>SUM(I79:N79)</f>
        <v>212</v>
      </c>
    </row>
    <row r="80" spans="1:256" ht="19.2" customHeight="1">
      <c r="A80" s="108">
        <v>78</v>
      </c>
      <c r="B80" s="109">
        <v>39343</v>
      </c>
      <c r="C80" s="108" t="s">
        <v>175</v>
      </c>
      <c r="D80" s="108" t="s">
        <v>101</v>
      </c>
      <c r="E80" s="108" t="s">
        <v>71</v>
      </c>
      <c r="F80" s="108" t="s">
        <v>19</v>
      </c>
      <c r="G80" s="108" t="s">
        <v>146</v>
      </c>
      <c r="H80" s="108"/>
      <c r="I80" s="115">
        <v>0</v>
      </c>
      <c r="J80" s="112">
        <v>0</v>
      </c>
      <c r="K80" s="112">
        <v>136</v>
      </c>
      <c r="L80" s="112">
        <v>70</v>
      </c>
      <c r="M80" s="111" t="s">
        <v>54</v>
      </c>
      <c r="N80" s="111" t="s">
        <v>54</v>
      </c>
      <c r="O80" s="114">
        <f>SUM(I80:N80)</f>
        <v>206</v>
      </c>
    </row>
    <row r="81" spans="1:18" ht="14.4">
      <c r="A81" s="108">
        <v>79</v>
      </c>
      <c r="B81" s="109">
        <v>44526</v>
      </c>
      <c r="C81" s="120" t="s">
        <v>231</v>
      </c>
      <c r="D81" s="114" t="s">
        <v>17</v>
      </c>
      <c r="E81" s="108" t="s">
        <v>71</v>
      </c>
      <c r="F81" s="114" t="s">
        <v>19</v>
      </c>
      <c r="G81" s="120" t="s">
        <v>232</v>
      </c>
      <c r="H81" s="114"/>
      <c r="I81" s="114">
        <v>0</v>
      </c>
      <c r="J81" s="114">
        <v>0</v>
      </c>
      <c r="K81" s="111" t="s">
        <v>54</v>
      </c>
      <c r="L81" s="111" t="s">
        <v>54</v>
      </c>
      <c r="M81" s="114">
        <v>7</v>
      </c>
      <c r="N81" s="114">
        <v>141</v>
      </c>
      <c r="O81" s="114">
        <f>SUM(I81:N81)</f>
        <v>148</v>
      </c>
    </row>
    <row r="82" spans="1:18" ht="27.6">
      <c r="A82" s="108">
        <v>80</v>
      </c>
      <c r="B82" s="109">
        <v>27261</v>
      </c>
      <c r="C82" s="108" t="s">
        <v>176</v>
      </c>
      <c r="D82" s="108" t="s">
        <v>17</v>
      </c>
      <c r="E82" s="108" t="s">
        <v>71</v>
      </c>
      <c r="F82" s="108" t="s">
        <v>19</v>
      </c>
      <c r="G82" s="108" t="s">
        <v>177</v>
      </c>
      <c r="H82" s="108" t="s">
        <v>178</v>
      </c>
      <c r="I82" s="112">
        <v>145</v>
      </c>
      <c r="J82" s="112">
        <v>0</v>
      </c>
      <c r="K82" s="121">
        <v>0</v>
      </c>
      <c r="L82" s="121">
        <v>0</v>
      </c>
      <c r="M82" s="111" t="s">
        <v>54</v>
      </c>
      <c r="N82" s="111" t="s">
        <v>54</v>
      </c>
      <c r="O82" s="114">
        <f>SUM(I82:N82)</f>
        <v>145</v>
      </c>
    </row>
    <row r="83" spans="1:18" ht="14.4">
      <c r="A83" s="108">
        <v>81</v>
      </c>
      <c r="B83" s="109">
        <v>45677</v>
      </c>
      <c r="C83" s="108" t="s">
        <v>185</v>
      </c>
      <c r="D83" s="114" t="s">
        <v>17</v>
      </c>
      <c r="E83" s="108" t="s">
        <v>71</v>
      </c>
      <c r="F83" s="114" t="s">
        <v>19</v>
      </c>
      <c r="G83" s="120" t="s">
        <v>235</v>
      </c>
      <c r="H83" s="114"/>
      <c r="I83" s="121">
        <v>0</v>
      </c>
      <c r="J83" s="121">
        <v>0</v>
      </c>
      <c r="K83" s="111" t="s">
        <v>54</v>
      </c>
      <c r="L83" s="111" t="s">
        <v>54</v>
      </c>
      <c r="M83" s="121">
        <v>9</v>
      </c>
      <c r="N83" s="114">
        <v>121</v>
      </c>
      <c r="O83" s="114">
        <f>SUM(I83:N83)</f>
        <v>130</v>
      </c>
    </row>
    <row r="84" spans="1:18" ht="14.4">
      <c r="A84" s="108">
        <v>82</v>
      </c>
      <c r="B84" s="109">
        <v>41302</v>
      </c>
      <c r="C84" s="120" t="s">
        <v>236</v>
      </c>
      <c r="D84" s="114" t="s">
        <v>17</v>
      </c>
      <c r="E84" s="108" t="s">
        <v>71</v>
      </c>
      <c r="F84" s="114" t="s">
        <v>19</v>
      </c>
      <c r="G84" s="120" t="s">
        <v>237</v>
      </c>
      <c r="H84" s="114"/>
      <c r="I84" s="114">
        <v>0</v>
      </c>
      <c r="J84" s="114">
        <v>0</v>
      </c>
      <c r="K84" s="111" t="s">
        <v>54</v>
      </c>
      <c r="L84" s="111" t="s">
        <v>54</v>
      </c>
      <c r="M84" s="114">
        <v>7</v>
      </c>
      <c r="N84" s="114">
        <v>122</v>
      </c>
      <c r="O84" s="114">
        <f>SUM(I84:N84)</f>
        <v>129</v>
      </c>
    </row>
    <row r="85" spans="1:18" ht="14.4">
      <c r="A85" s="108">
        <v>83</v>
      </c>
      <c r="B85" s="109">
        <v>45678</v>
      </c>
      <c r="C85" s="120" t="s">
        <v>239</v>
      </c>
      <c r="D85" s="114" t="s">
        <v>101</v>
      </c>
      <c r="E85" s="108" t="s">
        <v>71</v>
      </c>
      <c r="F85" s="114" t="s">
        <v>19</v>
      </c>
      <c r="G85" s="120" t="s">
        <v>138</v>
      </c>
      <c r="H85" s="114"/>
      <c r="I85" s="114">
        <v>0</v>
      </c>
      <c r="J85" s="114">
        <v>0</v>
      </c>
      <c r="K85" s="111" t="s">
        <v>54</v>
      </c>
      <c r="L85" s="111" t="s">
        <v>54</v>
      </c>
      <c r="M85" s="114">
        <v>7</v>
      </c>
      <c r="N85" s="114">
        <v>121</v>
      </c>
      <c r="O85" s="114">
        <f>SUM(I85:N85)</f>
        <v>128</v>
      </c>
    </row>
    <row r="86" spans="1:18" ht="14.4">
      <c r="A86" s="110">
        <v>84</v>
      </c>
      <c r="B86" s="109">
        <v>45570</v>
      </c>
      <c r="C86" s="120" t="s">
        <v>242</v>
      </c>
      <c r="D86" s="120" t="s">
        <v>101</v>
      </c>
      <c r="E86" s="108" t="s">
        <v>71</v>
      </c>
      <c r="F86" s="120" t="s">
        <v>66</v>
      </c>
      <c r="G86" s="120" t="s">
        <v>243</v>
      </c>
      <c r="H86" s="114"/>
      <c r="I86" s="114">
        <v>0</v>
      </c>
      <c r="J86" s="114">
        <v>0</v>
      </c>
      <c r="K86" s="111" t="s">
        <v>54</v>
      </c>
      <c r="L86" s="111" t="s">
        <v>54</v>
      </c>
      <c r="M86" s="116">
        <v>7</v>
      </c>
      <c r="N86" s="114">
        <v>121</v>
      </c>
      <c r="O86" s="114">
        <f>SUM(I86:N86)</f>
        <v>128</v>
      </c>
    </row>
    <row r="87" spans="1:18" ht="14.4">
      <c r="A87" s="110">
        <v>85</v>
      </c>
      <c r="B87" s="109">
        <v>45499</v>
      </c>
      <c r="C87" s="122" t="s">
        <v>249</v>
      </c>
      <c r="D87" s="122" t="s">
        <v>101</v>
      </c>
      <c r="E87" s="126" t="s">
        <v>71</v>
      </c>
      <c r="F87" s="122" t="s">
        <v>19</v>
      </c>
      <c r="G87" s="122" t="s">
        <v>250</v>
      </c>
      <c r="H87" s="110"/>
      <c r="I87" s="110">
        <v>0</v>
      </c>
      <c r="J87" s="110">
        <v>0</v>
      </c>
      <c r="K87" s="125" t="s">
        <v>54</v>
      </c>
      <c r="L87" s="125" t="s">
        <v>54</v>
      </c>
      <c r="M87" s="110">
        <v>7</v>
      </c>
      <c r="N87" s="110">
        <v>0</v>
      </c>
      <c r="O87" s="110">
        <v>7</v>
      </c>
      <c r="R87" s="100"/>
    </row>
    <row r="88" spans="1:18" ht="14.4">
      <c r="A88" s="110">
        <v>86</v>
      </c>
      <c r="B88" s="109">
        <v>20241</v>
      </c>
      <c r="C88" s="109" t="s">
        <v>251</v>
      </c>
      <c r="D88" s="122" t="s">
        <v>17</v>
      </c>
      <c r="E88" s="122" t="s">
        <v>19</v>
      </c>
      <c r="F88" s="123" t="s">
        <v>262</v>
      </c>
      <c r="G88" s="122" t="s">
        <v>76</v>
      </c>
      <c r="H88" s="124"/>
      <c r="I88" s="110">
        <v>0</v>
      </c>
      <c r="J88" s="110">
        <v>0</v>
      </c>
      <c r="K88" s="125" t="s">
        <v>54</v>
      </c>
      <c r="L88" s="125" t="s">
        <v>54</v>
      </c>
      <c r="M88" s="122">
        <v>7</v>
      </c>
      <c r="N88" s="110">
        <v>0</v>
      </c>
      <c r="O88" s="110">
        <v>7</v>
      </c>
    </row>
    <row r="89" spans="1:18" ht="14.4">
      <c r="A89" s="110">
        <v>87</v>
      </c>
      <c r="B89" s="109">
        <v>13954</v>
      </c>
      <c r="C89" s="109" t="s">
        <v>245</v>
      </c>
      <c r="D89" s="122" t="s">
        <v>17</v>
      </c>
      <c r="E89" s="122" t="s">
        <v>246</v>
      </c>
      <c r="F89" s="123" t="s">
        <v>263</v>
      </c>
      <c r="G89" s="122" t="s">
        <v>247</v>
      </c>
      <c r="H89" s="122" t="s">
        <v>248</v>
      </c>
      <c r="I89" s="110">
        <v>0</v>
      </c>
      <c r="J89" s="110">
        <v>0</v>
      </c>
      <c r="K89" s="125" t="s">
        <v>54</v>
      </c>
      <c r="L89" s="125" t="s">
        <v>54</v>
      </c>
      <c r="M89" s="122">
        <v>7</v>
      </c>
      <c r="N89" s="110">
        <v>0</v>
      </c>
      <c r="O89" s="110">
        <v>7</v>
      </c>
    </row>
  </sheetData>
  <sheetProtection selectLockedCells="1" selectUnlockedCells="1"/>
  <pageMargins left="0.70866141732283472" right="0.70866141732283472" top="0.78740157480314965" bottom="0.78740157480314965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workbookViewId="0">
      <selection activeCell="B12" sqref="B12:F12"/>
    </sheetView>
  </sheetViews>
  <sheetFormatPr baseColWidth="10" defaultColWidth="9" defaultRowHeight="14.4"/>
  <cols>
    <col min="1" max="1" width="5.88671875" style="1" customWidth="1"/>
    <col min="2" max="2" width="19.21875" style="1" customWidth="1"/>
    <col min="3" max="3" width="6" style="1" customWidth="1"/>
    <col min="4" max="4" width="6.33203125" style="1" customWidth="1"/>
    <col min="5" max="5" width="5.109375" style="1" customWidth="1"/>
    <col min="6" max="6" width="18.44140625" style="1" customWidth="1"/>
    <col min="7" max="7" width="15.21875" style="1" customWidth="1"/>
    <col min="8" max="8" width="6.21875" style="1" customWidth="1"/>
    <col min="9" max="9" width="5.77734375" style="1" customWidth="1"/>
    <col min="10" max="16384" width="9" style="1"/>
  </cols>
  <sheetData>
    <row r="1" spans="1:18" ht="21">
      <c r="B1" s="7" t="s">
        <v>186</v>
      </c>
    </row>
    <row r="2" spans="1:18">
      <c r="H2" s="1" t="s">
        <v>0</v>
      </c>
      <c r="I2" s="1" t="s">
        <v>0</v>
      </c>
      <c r="J2" s="1" t="s">
        <v>1</v>
      </c>
      <c r="K2" s="1" t="s">
        <v>1</v>
      </c>
      <c r="L2" s="1" t="s">
        <v>2</v>
      </c>
      <c r="M2" s="1" t="s">
        <v>2</v>
      </c>
      <c r="N2" s="1" t="s">
        <v>2</v>
      </c>
      <c r="O2" s="1" t="s">
        <v>3</v>
      </c>
      <c r="P2" s="1" t="s">
        <v>3</v>
      </c>
      <c r="Q2" s="1" t="s">
        <v>3</v>
      </c>
    </row>
    <row r="3" spans="1:18">
      <c r="A3" s="2" t="s">
        <v>187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12</v>
      </c>
      <c r="K3" s="2" t="s">
        <v>13</v>
      </c>
      <c r="L3" s="2" t="s">
        <v>12</v>
      </c>
      <c r="M3" s="2" t="s">
        <v>13</v>
      </c>
      <c r="N3" s="2" t="s">
        <v>14</v>
      </c>
      <c r="O3" s="2" t="s">
        <v>12</v>
      </c>
      <c r="P3" s="2" t="s">
        <v>13</v>
      </c>
      <c r="Q3" s="2" t="s">
        <v>14</v>
      </c>
      <c r="R3" s="1" t="s">
        <v>15</v>
      </c>
    </row>
    <row r="4" spans="1:18">
      <c r="A4" s="5">
        <v>1</v>
      </c>
      <c r="B4" s="4" t="s">
        <v>100</v>
      </c>
      <c r="C4" s="4" t="s">
        <v>101</v>
      </c>
      <c r="D4" s="4" t="s">
        <v>71</v>
      </c>
      <c r="E4" s="4" t="s">
        <v>19</v>
      </c>
      <c r="F4" s="4" t="s">
        <v>81</v>
      </c>
      <c r="G4" s="4" t="s">
        <v>26</v>
      </c>
      <c r="H4" s="3">
        <v>252</v>
      </c>
      <c r="I4" s="3">
        <v>432</v>
      </c>
      <c r="J4" s="6" t="s">
        <v>102</v>
      </c>
      <c r="K4" s="3">
        <v>282</v>
      </c>
      <c r="L4" s="5"/>
      <c r="M4" s="5"/>
      <c r="N4" s="33"/>
      <c r="O4" s="39" t="s">
        <v>265</v>
      </c>
      <c r="P4" s="23">
        <v>571</v>
      </c>
      <c r="Q4" s="36"/>
      <c r="R4" s="20">
        <f>SUM(H4:Q4)</f>
        <v>1537</v>
      </c>
    </row>
    <row r="5" spans="1:18">
      <c r="A5" s="5">
        <v>2</v>
      </c>
      <c r="B5" s="4" t="s">
        <v>126</v>
      </c>
      <c r="C5" s="4" t="s">
        <v>101</v>
      </c>
      <c r="D5" s="4" t="s">
        <v>71</v>
      </c>
      <c r="E5" s="4" t="s">
        <v>19</v>
      </c>
      <c r="F5" s="4" t="s">
        <v>90</v>
      </c>
      <c r="G5" s="4" t="s">
        <v>24</v>
      </c>
      <c r="H5" s="3">
        <v>145</v>
      </c>
      <c r="I5" s="6" t="s">
        <v>54</v>
      </c>
      <c r="J5" s="3">
        <v>312</v>
      </c>
      <c r="K5" s="3">
        <v>317</v>
      </c>
      <c r="L5" s="5"/>
      <c r="M5" s="5"/>
      <c r="N5" s="33"/>
      <c r="O5" s="39" t="s">
        <v>265</v>
      </c>
      <c r="P5" s="23">
        <v>273</v>
      </c>
      <c r="Q5" s="36"/>
      <c r="R5" s="20">
        <f t="shared" ref="R5:R12" si="0">SUM(H5:Q5)</f>
        <v>1047</v>
      </c>
    </row>
    <row r="6" spans="1:18">
      <c r="A6" s="5">
        <v>3</v>
      </c>
      <c r="B6" s="4" t="s">
        <v>152</v>
      </c>
      <c r="C6" s="4" t="s">
        <v>101</v>
      </c>
      <c r="D6" s="4" t="s">
        <v>71</v>
      </c>
      <c r="E6" s="4" t="s">
        <v>19</v>
      </c>
      <c r="F6" s="4" t="s">
        <v>153</v>
      </c>
      <c r="G6" s="4"/>
      <c r="H6" s="3">
        <v>145</v>
      </c>
      <c r="I6" s="3">
        <v>103</v>
      </c>
      <c r="J6" s="3">
        <v>226</v>
      </c>
      <c r="K6" s="6" t="s">
        <v>54</v>
      </c>
      <c r="L6" s="5"/>
      <c r="M6" s="5"/>
      <c r="N6" s="33"/>
      <c r="O6" s="39" t="s">
        <v>265</v>
      </c>
      <c r="P6" s="23">
        <v>121</v>
      </c>
      <c r="Q6" s="36"/>
      <c r="R6" s="20">
        <f t="shared" si="0"/>
        <v>595</v>
      </c>
    </row>
    <row r="7" spans="1:18">
      <c r="A7" s="5">
        <v>4</v>
      </c>
      <c r="B7" s="4" t="s">
        <v>157</v>
      </c>
      <c r="C7" s="4" t="s">
        <v>101</v>
      </c>
      <c r="D7" s="4" t="s">
        <v>71</v>
      </c>
      <c r="E7" s="4" t="s">
        <v>19</v>
      </c>
      <c r="F7" s="4" t="s">
        <v>158</v>
      </c>
      <c r="G7" s="4" t="s">
        <v>159</v>
      </c>
      <c r="H7" s="3">
        <v>145</v>
      </c>
      <c r="I7" s="3">
        <v>288</v>
      </c>
      <c r="J7" s="6" t="s">
        <v>54</v>
      </c>
      <c r="K7" s="6" t="s">
        <v>54</v>
      </c>
      <c r="L7" s="5"/>
      <c r="M7" s="5"/>
      <c r="N7" s="33"/>
      <c r="O7" s="23">
        <v>7</v>
      </c>
      <c r="P7" s="23">
        <v>121</v>
      </c>
      <c r="Q7" s="36"/>
      <c r="R7" s="20">
        <f t="shared" si="0"/>
        <v>561</v>
      </c>
    </row>
    <row r="8" spans="1:18">
      <c r="A8" s="5">
        <v>5</v>
      </c>
      <c r="B8" s="4" t="s">
        <v>170</v>
      </c>
      <c r="C8" s="4" t="s">
        <v>101</v>
      </c>
      <c r="D8" s="4" t="s">
        <v>71</v>
      </c>
      <c r="E8" s="4" t="s">
        <v>19</v>
      </c>
      <c r="F8" s="4" t="s">
        <v>171</v>
      </c>
      <c r="G8" s="4"/>
      <c r="H8" s="3">
        <v>145</v>
      </c>
      <c r="I8" s="3">
        <v>67</v>
      </c>
      <c r="J8" s="6" t="s">
        <v>54</v>
      </c>
      <c r="K8" s="6" t="s">
        <v>54</v>
      </c>
      <c r="L8" s="5"/>
      <c r="M8" s="5"/>
      <c r="N8" s="33"/>
      <c r="O8" s="23">
        <v>7</v>
      </c>
      <c r="P8" s="23">
        <v>121</v>
      </c>
      <c r="Q8" s="36"/>
      <c r="R8" s="20">
        <f t="shared" si="0"/>
        <v>340</v>
      </c>
    </row>
    <row r="9" spans="1:18">
      <c r="A9" s="8">
        <v>6</v>
      </c>
      <c r="B9" s="18" t="s">
        <v>175</v>
      </c>
      <c r="C9" s="18" t="s">
        <v>101</v>
      </c>
      <c r="D9" s="18" t="s">
        <v>71</v>
      </c>
      <c r="E9" s="18" t="s">
        <v>19</v>
      </c>
      <c r="F9" s="18" t="s">
        <v>146</v>
      </c>
      <c r="G9" s="18"/>
      <c r="H9" s="32" t="s">
        <v>54</v>
      </c>
      <c r="I9" s="32" t="s">
        <v>54</v>
      </c>
      <c r="J9" s="22">
        <v>136</v>
      </c>
      <c r="K9" s="22">
        <v>70</v>
      </c>
      <c r="L9" s="19"/>
      <c r="M9" s="19"/>
      <c r="N9" s="34"/>
      <c r="O9" s="20">
        <v>0</v>
      </c>
      <c r="P9" s="20">
        <v>0</v>
      </c>
      <c r="Q9" s="37"/>
      <c r="R9" s="20">
        <f t="shared" si="0"/>
        <v>206</v>
      </c>
    </row>
    <row r="10" spans="1:18">
      <c r="A10" s="5">
        <v>7</v>
      </c>
      <c r="B10" s="23" t="s">
        <v>239</v>
      </c>
      <c r="C10" s="23" t="s">
        <v>101</v>
      </c>
      <c r="D10" s="29" t="s">
        <v>71</v>
      </c>
      <c r="E10" s="23" t="s">
        <v>19</v>
      </c>
      <c r="F10" s="23" t="s">
        <v>138</v>
      </c>
      <c r="G10" s="20"/>
      <c r="H10" s="32" t="s">
        <v>54</v>
      </c>
      <c r="I10" s="32" t="s">
        <v>54</v>
      </c>
      <c r="J10" s="31">
        <v>0</v>
      </c>
      <c r="K10" s="31">
        <v>0</v>
      </c>
      <c r="L10" s="20"/>
      <c r="M10" s="20"/>
      <c r="N10" s="35"/>
      <c r="O10" s="23">
        <v>7</v>
      </c>
      <c r="P10" s="23">
        <v>121</v>
      </c>
      <c r="Q10" s="38"/>
      <c r="R10" s="20">
        <f t="shared" si="0"/>
        <v>128</v>
      </c>
    </row>
    <row r="11" spans="1:18">
      <c r="A11" s="8">
        <v>8</v>
      </c>
      <c r="B11" s="23" t="s">
        <v>242</v>
      </c>
      <c r="C11" s="23" t="s">
        <v>101</v>
      </c>
      <c r="D11" s="29" t="s">
        <v>71</v>
      </c>
      <c r="E11" s="23" t="s">
        <v>66</v>
      </c>
      <c r="F11" s="23" t="s">
        <v>243</v>
      </c>
      <c r="G11" s="20"/>
      <c r="H11" s="32" t="s">
        <v>54</v>
      </c>
      <c r="I11" s="32" t="s">
        <v>54</v>
      </c>
      <c r="J11" s="31">
        <v>0</v>
      </c>
      <c r="K11" s="31">
        <v>0</v>
      </c>
      <c r="L11" s="20"/>
      <c r="M11" s="20"/>
      <c r="N11" s="20"/>
      <c r="O11" s="23">
        <v>7</v>
      </c>
      <c r="P11" s="23">
        <v>121</v>
      </c>
      <c r="Q11" s="38"/>
      <c r="R11" s="20">
        <f t="shared" si="0"/>
        <v>128</v>
      </c>
    </row>
    <row r="12" spans="1:18">
      <c r="A12" s="5">
        <v>9</v>
      </c>
      <c r="B12" s="23" t="s">
        <v>249</v>
      </c>
      <c r="C12" s="23" t="s">
        <v>101</v>
      </c>
      <c r="D12" s="29" t="s">
        <v>71</v>
      </c>
      <c r="E12" s="23" t="s">
        <v>19</v>
      </c>
      <c r="F12" s="23" t="s">
        <v>250</v>
      </c>
      <c r="G12" s="20"/>
      <c r="H12" s="55" t="s">
        <v>54</v>
      </c>
      <c r="I12" s="55" t="s">
        <v>54</v>
      </c>
      <c r="J12" s="56">
        <v>0</v>
      </c>
      <c r="K12" s="56">
        <v>0</v>
      </c>
      <c r="L12" s="20"/>
      <c r="M12" s="20"/>
      <c r="N12" s="20"/>
      <c r="O12" s="23">
        <v>7</v>
      </c>
      <c r="P12" s="23">
        <v>0</v>
      </c>
      <c r="Q12" s="20"/>
      <c r="R12" s="20">
        <f t="shared" si="0"/>
        <v>7</v>
      </c>
    </row>
  </sheetData>
  <sheetProtection selectLockedCells="1" selectUnlockedCells="1"/>
  <pageMargins left="0.70866141732283472" right="0.70866141732283472" top="0.74803149606299213" bottom="0.74803149606299213" header="0.51181102362204722" footer="0.51181102362204722"/>
  <pageSetup paperSize="9" scale="79" firstPageNumber="0" orientation="landscape" horizontalDpi="300" verticalDpi="300" r:id="rId1"/>
  <headerFooter alignWithMargins="0"/>
  <webPublishItems count="1">
    <webPublishItem id="26969" divId="NC 2015 RESULTATLISTE_26969" sourceType="range" sourceRef="A1:S12" destinationFile="C:\KKPGxc\NC\NC 2015 RESULTATLISTE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N86"/>
  <sheetViews>
    <sheetView workbookViewId="0">
      <selection sqref="A1:N85"/>
    </sheetView>
  </sheetViews>
  <sheetFormatPr baseColWidth="10" defaultColWidth="9" defaultRowHeight="14.4"/>
  <cols>
    <col min="1" max="1" width="5.33203125" style="1" customWidth="1"/>
    <col min="2" max="2" width="23.44140625" style="1" customWidth="1"/>
    <col min="3" max="3" width="6.109375" style="1" customWidth="1"/>
    <col min="4" max="4" width="6.5546875" style="1" customWidth="1"/>
    <col min="5" max="5" width="5.109375" style="1" customWidth="1"/>
    <col min="6" max="6" width="20.5546875" style="1" customWidth="1"/>
    <col min="7" max="7" width="23.44140625" style="1" customWidth="1"/>
    <col min="8" max="9" width="5.21875" style="1" bestFit="1" customWidth="1"/>
    <col min="10" max="10" width="7.21875" style="1" customWidth="1"/>
    <col min="11" max="11" width="7.44140625" style="1" bestFit="1" customWidth="1"/>
    <col min="12" max="13" width="9" style="1"/>
    <col min="14" max="14" width="7.44140625" style="1" bestFit="1" customWidth="1"/>
    <col min="15" max="16384" width="9" style="1"/>
  </cols>
  <sheetData>
    <row r="1" spans="1:14" ht="21">
      <c r="A1" s="9" t="s">
        <v>188</v>
      </c>
    </row>
    <row r="2" spans="1:14">
      <c r="H2" s="5" t="s">
        <v>0</v>
      </c>
      <c r="I2" s="5" t="s">
        <v>0</v>
      </c>
      <c r="J2" s="5" t="s">
        <v>1</v>
      </c>
      <c r="K2" s="5" t="s">
        <v>1</v>
      </c>
      <c r="L2" s="5" t="s">
        <v>3</v>
      </c>
      <c r="M2" s="5" t="s">
        <v>3</v>
      </c>
      <c r="N2" s="5"/>
    </row>
    <row r="3" spans="1:14">
      <c r="A3" s="2" t="s">
        <v>187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10" t="s">
        <v>12</v>
      </c>
      <c r="I3" s="10" t="s">
        <v>13</v>
      </c>
      <c r="J3" s="10" t="s">
        <v>12</v>
      </c>
      <c r="K3" s="10" t="s">
        <v>13</v>
      </c>
      <c r="L3" s="10" t="s">
        <v>12</v>
      </c>
      <c r="M3" s="10" t="s">
        <v>13</v>
      </c>
      <c r="N3" s="5" t="s">
        <v>15</v>
      </c>
    </row>
    <row r="4" spans="1:14" hidden="1">
      <c r="A4" s="5">
        <v>1</v>
      </c>
      <c r="B4" s="4" t="s">
        <v>26</v>
      </c>
      <c r="C4" s="4" t="s">
        <v>17</v>
      </c>
      <c r="D4" s="4" t="s">
        <v>18</v>
      </c>
      <c r="E4" s="4" t="s">
        <v>19</v>
      </c>
      <c r="F4" s="4" t="s">
        <v>27</v>
      </c>
      <c r="G4" s="4"/>
      <c r="H4" s="43" t="s">
        <v>28</v>
      </c>
      <c r="I4" s="24">
        <v>735</v>
      </c>
      <c r="J4" s="24">
        <v>947</v>
      </c>
      <c r="K4" s="24">
        <v>974</v>
      </c>
      <c r="L4" s="40" t="s">
        <v>265</v>
      </c>
      <c r="M4" s="25">
        <v>906</v>
      </c>
      <c r="N4" s="5">
        <f t="shared" ref="N4:N35" si="0">SUM(H4:M4)</f>
        <v>3562</v>
      </c>
    </row>
    <row r="5" spans="1:14" hidden="1">
      <c r="A5" s="5">
        <v>2</v>
      </c>
      <c r="B5" s="4" t="s">
        <v>22</v>
      </c>
      <c r="C5" s="4" t="s">
        <v>17</v>
      </c>
      <c r="D5" s="4" t="s">
        <v>18</v>
      </c>
      <c r="E5" s="4" t="s">
        <v>19</v>
      </c>
      <c r="F5" s="4" t="s">
        <v>23</v>
      </c>
      <c r="G5" s="4" t="s">
        <v>24</v>
      </c>
      <c r="H5" s="43" t="s">
        <v>25</v>
      </c>
      <c r="I5" s="24">
        <v>852</v>
      </c>
      <c r="J5" s="24">
        <v>953</v>
      </c>
      <c r="K5" s="24">
        <v>930</v>
      </c>
      <c r="L5" s="40" t="s">
        <v>265</v>
      </c>
      <c r="M5" s="25">
        <v>770</v>
      </c>
      <c r="N5" s="5">
        <f t="shared" si="0"/>
        <v>3505</v>
      </c>
    </row>
    <row r="6" spans="1:14" hidden="1">
      <c r="A6" s="5">
        <v>3</v>
      </c>
      <c r="B6" s="4" t="s">
        <v>38</v>
      </c>
      <c r="C6" s="4" t="s">
        <v>17</v>
      </c>
      <c r="D6" s="4" t="s">
        <v>18</v>
      </c>
      <c r="E6" s="4" t="s">
        <v>19</v>
      </c>
      <c r="F6" s="4" t="s">
        <v>27</v>
      </c>
      <c r="G6" s="4" t="s">
        <v>39</v>
      </c>
      <c r="H6" s="43" t="s">
        <v>40</v>
      </c>
      <c r="I6" s="24">
        <v>657</v>
      </c>
      <c r="J6" s="24">
        <v>857</v>
      </c>
      <c r="K6" s="24">
        <v>850</v>
      </c>
      <c r="L6" s="40" t="s">
        <v>266</v>
      </c>
      <c r="M6" s="25">
        <v>1000</v>
      </c>
      <c r="N6" s="5">
        <f t="shared" si="0"/>
        <v>3364</v>
      </c>
    </row>
    <row r="7" spans="1:14" hidden="1">
      <c r="A7" s="5">
        <v>4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24">
        <v>538</v>
      </c>
      <c r="I7" s="24">
        <v>860</v>
      </c>
      <c r="J7" s="24">
        <v>981</v>
      </c>
      <c r="K7" s="24">
        <v>982</v>
      </c>
      <c r="L7" s="43" t="s">
        <v>265</v>
      </c>
      <c r="M7" s="43" t="s">
        <v>30</v>
      </c>
      <c r="N7" s="5">
        <f t="shared" si="0"/>
        <v>3361</v>
      </c>
    </row>
    <row r="8" spans="1:14" hidden="1">
      <c r="A8" s="5">
        <v>5</v>
      </c>
      <c r="B8" s="4" t="s">
        <v>41</v>
      </c>
      <c r="C8" s="4" t="s">
        <v>17</v>
      </c>
      <c r="D8" s="4" t="s">
        <v>18</v>
      </c>
      <c r="E8" s="4" t="s">
        <v>19</v>
      </c>
      <c r="F8" s="4" t="s">
        <v>42</v>
      </c>
      <c r="G8" s="4" t="s">
        <v>43</v>
      </c>
      <c r="H8" s="43" t="s">
        <v>44</v>
      </c>
      <c r="I8" s="24">
        <v>607</v>
      </c>
      <c r="J8" s="24">
        <v>905</v>
      </c>
      <c r="K8" s="24">
        <v>698</v>
      </c>
      <c r="L8" s="43" t="s">
        <v>265</v>
      </c>
      <c r="M8" s="25">
        <v>904</v>
      </c>
      <c r="N8" s="5">
        <f t="shared" si="0"/>
        <v>3114</v>
      </c>
    </row>
    <row r="9" spans="1:14" hidden="1">
      <c r="A9" s="5">
        <v>6</v>
      </c>
      <c r="B9" s="4" t="s">
        <v>45</v>
      </c>
      <c r="C9" s="4" t="s">
        <v>17</v>
      </c>
      <c r="D9" s="4" t="s">
        <v>18</v>
      </c>
      <c r="E9" s="4" t="s">
        <v>19</v>
      </c>
      <c r="F9" s="4" t="s">
        <v>46</v>
      </c>
      <c r="G9" s="4"/>
      <c r="H9" s="42" t="s">
        <v>47</v>
      </c>
      <c r="I9" s="24">
        <v>598</v>
      </c>
      <c r="J9" s="24">
        <v>746</v>
      </c>
      <c r="K9" s="24">
        <v>784</v>
      </c>
      <c r="L9" s="43" t="s">
        <v>265</v>
      </c>
      <c r="M9" s="25">
        <v>867</v>
      </c>
      <c r="N9" s="5">
        <f t="shared" si="0"/>
        <v>2995</v>
      </c>
    </row>
    <row r="10" spans="1:14" hidden="1">
      <c r="A10" s="5">
        <v>7</v>
      </c>
      <c r="B10" s="4" t="s">
        <v>29</v>
      </c>
      <c r="C10" s="4" t="s">
        <v>17</v>
      </c>
      <c r="D10" s="4" t="s">
        <v>18</v>
      </c>
      <c r="E10" s="4" t="s">
        <v>19</v>
      </c>
      <c r="F10" s="4" t="s">
        <v>23</v>
      </c>
      <c r="G10" s="4"/>
      <c r="H10" s="42" t="s">
        <v>30</v>
      </c>
      <c r="I10" s="24">
        <v>779</v>
      </c>
      <c r="J10" s="24">
        <v>688</v>
      </c>
      <c r="K10" s="24">
        <v>962</v>
      </c>
      <c r="L10" s="43" t="s">
        <v>265</v>
      </c>
      <c r="M10" s="25">
        <v>543</v>
      </c>
      <c r="N10" s="5">
        <f t="shared" si="0"/>
        <v>2972</v>
      </c>
    </row>
    <row r="11" spans="1:14" hidden="1">
      <c r="A11" s="5">
        <v>8</v>
      </c>
      <c r="B11" s="4" t="s">
        <v>31</v>
      </c>
      <c r="C11" s="4" t="s">
        <v>17</v>
      </c>
      <c r="D11" s="4" t="s">
        <v>18</v>
      </c>
      <c r="E11" s="4" t="s">
        <v>19</v>
      </c>
      <c r="F11" s="4" t="s">
        <v>32</v>
      </c>
      <c r="G11" s="4" t="s">
        <v>33</v>
      </c>
      <c r="H11" s="42" t="s">
        <v>34</v>
      </c>
      <c r="I11" s="24">
        <v>811</v>
      </c>
      <c r="J11" s="24">
        <v>866</v>
      </c>
      <c r="K11" s="24">
        <v>746</v>
      </c>
      <c r="L11" s="43" t="s">
        <v>265</v>
      </c>
      <c r="M11" s="25">
        <v>547</v>
      </c>
      <c r="N11" s="5">
        <f t="shared" si="0"/>
        <v>2970</v>
      </c>
    </row>
    <row r="12" spans="1:14" hidden="1">
      <c r="A12" s="5">
        <v>9</v>
      </c>
      <c r="B12" s="4" t="s">
        <v>48</v>
      </c>
      <c r="C12" s="4" t="s">
        <v>17</v>
      </c>
      <c r="D12" s="4" t="s">
        <v>18</v>
      </c>
      <c r="E12" s="4" t="s">
        <v>19</v>
      </c>
      <c r="F12" s="4" t="s">
        <v>49</v>
      </c>
      <c r="G12" s="4" t="s">
        <v>50</v>
      </c>
      <c r="H12" s="42" t="s">
        <v>34</v>
      </c>
      <c r="I12" s="24">
        <v>596</v>
      </c>
      <c r="J12" s="24">
        <v>699</v>
      </c>
      <c r="K12" s="24">
        <v>768</v>
      </c>
      <c r="L12" s="43" t="s">
        <v>265</v>
      </c>
      <c r="M12" s="25">
        <v>853</v>
      </c>
      <c r="N12" s="5">
        <f t="shared" si="0"/>
        <v>2916</v>
      </c>
    </row>
    <row r="13" spans="1:14" hidden="1">
      <c r="A13" s="5">
        <v>10</v>
      </c>
      <c r="B13" s="4" t="s">
        <v>55</v>
      </c>
      <c r="C13" s="4" t="s">
        <v>17</v>
      </c>
      <c r="D13" s="4" t="s">
        <v>18</v>
      </c>
      <c r="E13" s="4" t="s">
        <v>19</v>
      </c>
      <c r="F13" s="4" t="s">
        <v>56</v>
      </c>
      <c r="G13" s="4" t="s">
        <v>57</v>
      </c>
      <c r="H13" s="24">
        <v>385</v>
      </c>
      <c r="I13" s="42" t="s">
        <v>58</v>
      </c>
      <c r="J13" s="24">
        <v>742</v>
      </c>
      <c r="K13" s="24">
        <v>789</v>
      </c>
      <c r="L13" s="43" t="s">
        <v>265</v>
      </c>
      <c r="M13" s="25">
        <v>708</v>
      </c>
      <c r="N13" s="5">
        <f t="shared" si="0"/>
        <v>2624</v>
      </c>
    </row>
    <row r="14" spans="1:14" hidden="1">
      <c r="A14" s="5">
        <v>11</v>
      </c>
      <c r="B14" s="4" t="s">
        <v>51</v>
      </c>
      <c r="C14" s="4" t="s">
        <v>17</v>
      </c>
      <c r="D14" s="4" t="s">
        <v>18</v>
      </c>
      <c r="E14" s="4" t="s">
        <v>19</v>
      </c>
      <c r="F14" s="4" t="s">
        <v>52</v>
      </c>
      <c r="G14" s="4" t="s">
        <v>53</v>
      </c>
      <c r="H14" s="24">
        <v>387</v>
      </c>
      <c r="I14" s="24">
        <v>771</v>
      </c>
      <c r="J14" s="43" t="s">
        <v>54</v>
      </c>
      <c r="K14" s="24">
        <v>805</v>
      </c>
      <c r="L14" s="43" t="s">
        <v>265</v>
      </c>
      <c r="M14" s="25">
        <v>636</v>
      </c>
      <c r="N14" s="5">
        <f t="shared" si="0"/>
        <v>2599</v>
      </c>
    </row>
    <row r="15" spans="1:14" hidden="1">
      <c r="A15" s="5">
        <v>12</v>
      </c>
      <c r="B15" s="4" t="s">
        <v>35</v>
      </c>
      <c r="C15" s="4" t="s">
        <v>17</v>
      </c>
      <c r="D15" s="4" t="s">
        <v>18</v>
      </c>
      <c r="E15" s="4" t="s">
        <v>36</v>
      </c>
      <c r="F15" s="4" t="s">
        <v>23</v>
      </c>
      <c r="G15" s="4" t="s">
        <v>37</v>
      </c>
      <c r="H15" s="24">
        <v>169</v>
      </c>
      <c r="I15" s="24">
        <v>638</v>
      </c>
      <c r="J15" s="24">
        <v>958</v>
      </c>
      <c r="K15" s="24">
        <v>783</v>
      </c>
      <c r="L15" s="43" t="s">
        <v>54</v>
      </c>
      <c r="M15" s="43" t="s">
        <v>54</v>
      </c>
      <c r="N15" s="5">
        <f t="shared" si="0"/>
        <v>2548</v>
      </c>
    </row>
    <row r="16" spans="1:14" hidden="1">
      <c r="A16" s="19">
        <v>13</v>
      </c>
      <c r="B16" s="18" t="s">
        <v>62</v>
      </c>
      <c r="C16" s="18" t="s">
        <v>17</v>
      </c>
      <c r="D16" s="18" t="s">
        <v>18</v>
      </c>
      <c r="E16" s="18" t="s">
        <v>19</v>
      </c>
      <c r="F16" s="18" t="s">
        <v>63</v>
      </c>
      <c r="G16" s="18"/>
      <c r="H16" s="57" t="s">
        <v>64</v>
      </c>
      <c r="I16" s="58">
        <v>583</v>
      </c>
      <c r="J16" s="58">
        <v>530</v>
      </c>
      <c r="K16" s="58">
        <v>663</v>
      </c>
      <c r="L16" s="47" t="s">
        <v>265</v>
      </c>
      <c r="M16" s="26">
        <v>403</v>
      </c>
      <c r="N16" s="19">
        <f t="shared" si="0"/>
        <v>2179</v>
      </c>
    </row>
    <row r="17" spans="1:14">
      <c r="A17" s="20">
        <v>1</v>
      </c>
      <c r="B17" s="29" t="s">
        <v>70</v>
      </c>
      <c r="C17" s="29" t="s">
        <v>17</v>
      </c>
      <c r="D17" s="29" t="s">
        <v>71</v>
      </c>
      <c r="E17" s="29" t="s">
        <v>19</v>
      </c>
      <c r="F17" s="29" t="s">
        <v>72</v>
      </c>
      <c r="G17" s="29" t="s">
        <v>73</v>
      </c>
      <c r="H17" s="49" t="s">
        <v>74</v>
      </c>
      <c r="I17" s="44">
        <v>432</v>
      </c>
      <c r="J17" s="44">
        <v>625</v>
      </c>
      <c r="K17" s="44">
        <v>410</v>
      </c>
      <c r="L17" s="49" t="s">
        <v>265</v>
      </c>
      <c r="M17" s="27">
        <v>696</v>
      </c>
      <c r="N17" s="20">
        <f t="shared" si="0"/>
        <v>2163</v>
      </c>
    </row>
    <row r="18" spans="1:14" hidden="1">
      <c r="A18" s="62">
        <v>1</v>
      </c>
      <c r="B18" s="63" t="s">
        <v>68</v>
      </c>
      <c r="C18" s="63" t="s">
        <v>17</v>
      </c>
      <c r="D18" s="63" t="s">
        <v>18</v>
      </c>
      <c r="E18" s="63" t="s">
        <v>19</v>
      </c>
      <c r="F18" s="63" t="s">
        <v>69</v>
      </c>
      <c r="G18" s="63"/>
      <c r="H18" s="64">
        <v>342</v>
      </c>
      <c r="I18" s="65" t="s">
        <v>44</v>
      </c>
      <c r="J18" s="64">
        <v>529</v>
      </c>
      <c r="K18" s="64">
        <v>709</v>
      </c>
      <c r="L18" s="66" t="s">
        <v>265</v>
      </c>
      <c r="M18" s="67">
        <v>558</v>
      </c>
      <c r="N18" s="62">
        <f t="shared" si="0"/>
        <v>2138</v>
      </c>
    </row>
    <row r="19" spans="1:14" hidden="1">
      <c r="A19" s="5">
        <v>1</v>
      </c>
      <c r="B19" s="4" t="s">
        <v>59</v>
      </c>
      <c r="C19" s="4" t="s">
        <v>17</v>
      </c>
      <c r="D19" s="4" t="s">
        <v>18</v>
      </c>
      <c r="E19" s="4" t="s">
        <v>19</v>
      </c>
      <c r="F19" s="4" t="s">
        <v>60</v>
      </c>
      <c r="G19" s="4" t="s">
        <v>61</v>
      </c>
      <c r="H19" s="24">
        <v>474</v>
      </c>
      <c r="I19" s="24">
        <v>537</v>
      </c>
      <c r="J19" s="24">
        <v>792</v>
      </c>
      <c r="K19" s="24">
        <v>205</v>
      </c>
      <c r="L19" s="43" t="s">
        <v>54</v>
      </c>
      <c r="M19" s="43" t="s">
        <v>54</v>
      </c>
      <c r="N19" s="5">
        <f t="shared" si="0"/>
        <v>2008</v>
      </c>
    </row>
    <row r="20" spans="1:14" hidden="1">
      <c r="A20" s="5">
        <v>1</v>
      </c>
      <c r="B20" s="4" t="s">
        <v>82</v>
      </c>
      <c r="C20" s="4" t="s">
        <v>17</v>
      </c>
      <c r="D20" s="4" t="s">
        <v>18</v>
      </c>
      <c r="E20" s="4" t="s">
        <v>19</v>
      </c>
      <c r="F20" s="4" t="s">
        <v>83</v>
      </c>
      <c r="G20" s="4"/>
      <c r="H20" s="24">
        <v>249</v>
      </c>
      <c r="I20" s="24">
        <v>311</v>
      </c>
      <c r="J20" s="42" t="s">
        <v>102</v>
      </c>
      <c r="K20" s="24">
        <v>629</v>
      </c>
      <c r="L20" s="40" t="s">
        <v>265</v>
      </c>
      <c r="M20" s="25">
        <v>582</v>
      </c>
      <c r="N20" s="5">
        <f t="shared" si="0"/>
        <v>1771</v>
      </c>
    </row>
    <row r="21" spans="1:14" hidden="1">
      <c r="A21" s="19">
        <v>1</v>
      </c>
      <c r="B21" s="18" t="s">
        <v>65</v>
      </c>
      <c r="C21" s="18" t="s">
        <v>17</v>
      </c>
      <c r="D21" s="18" t="s">
        <v>18</v>
      </c>
      <c r="E21" s="18" t="s">
        <v>66</v>
      </c>
      <c r="F21" s="18" t="s">
        <v>23</v>
      </c>
      <c r="G21" s="18" t="s">
        <v>67</v>
      </c>
      <c r="H21" s="58">
        <v>0</v>
      </c>
      <c r="I21" s="59">
        <v>0</v>
      </c>
      <c r="J21" s="58">
        <v>940</v>
      </c>
      <c r="K21" s="58">
        <v>770</v>
      </c>
      <c r="L21" s="47" t="s">
        <v>54</v>
      </c>
      <c r="M21" s="47" t="s">
        <v>54</v>
      </c>
      <c r="N21" s="19">
        <f t="shared" si="0"/>
        <v>1710</v>
      </c>
    </row>
    <row r="22" spans="1:14">
      <c r="A22" s="20">
        <v>2</v>
      </c>
      <c r="B22" s="29" t="s">
        <v>97</v>
      </c>
      <c r="C22" s="29" t="s">
        <v>17</v>
      </c>
      <c r="D22" s="29" t="s">
        <v>71</v>
      </c>
      <c r="E22" s="29" t="s">
        <v>19</v>
      </c>
      <c r="F22" s="29" t="s">
        <v>98</v>
      </c>
      <c r="G22" s="29" t="s">
        <v>88</v>
      </c>
      <c r="H22" s="49" t="s">
        <v>99</v>
      </c>
      <c r="I22" s="44">
        <v>309</v>
      </c>
      <c r="J22" s="44">
        <v>351</v>
      </c>
      <c r="K22" s="44">
        <v>324</v>
      </c>
      <c r="L22" s="89" t="s">
        <v>265</v>
      </c>
      <c r="M22" s="27">
        <v>570</v>
      </c>
      <c r="N22" s="20">
        <f t="shared" si="0"/>
        <v>1554</v>
      </c>
    </row>
    <row r="23" spans="1:14">
      <c r="A23" s="20">
        <v>3</v>
      </c>
      <c r="B23" s="29" t="s">
        <v>100</v>
      </c>
      <c r="C23" s="29" t="s">
        <v>101</v>
      </c>
      <c r="D23" s="29" t="s">
        <v>71</v>
      </c>
      <c r="E23" s="29" t="s">
        <v>19</v>
      </c>
      <c r="F23" s="29" t="s">
        <v>81</v>
      </c>
      <c r="G23" s="29" t="s">
        <v>26</v>
      </c>
      <c r="H23" s="44">
        <v>252</v>
      </c>
      <c r="I23" s="44">
        <v>432</v>
      </c>
      <c r="J23" s="49" t="s">
        <v>102</v>
      </c>
      <c r="K23" s="44">
        <v>282</v>
      </c>
      <c r="L23" s="89" t="s">
        <v>265</v>
      </c>
      <c r="M23" s="27">
        <v>571</v>
      </c>
      <c r="N23" s="20">
        <f t="shared" si="0"/>
        <v>1537</v>
      </c>
    </row>
    <row r="24" spans="1:14" hidden="1">
      <c r="A24" s="68">
        <v>1</v>
      </c>
      <c r="B24" s="69" t="s">
        <v>141</v>
      </c>
      <c r="C24" s="69" t="s">
        <v>17</v>
      </c>
      <c r="D24" s="69" t="s">
        <v>18</v>
      </c>
      <c r="E24" s="69" t="s">
        <v>19</v>
      </c>
      <c r="F24" s="69" t="s">
        <v>92</v>
      </c>
      <c r="G24" s="69"/>
      <c r="H24" s="70">
        <v>462</v>
      </c>
      <c r="I24" s="70">
        <v>104</v>
      </c>
      <c r="J24" s="71" t="s">
        <v>54</v>
      </c>
      <c r="K24" s="71" t="s">
        <v>54</v>
      </c>
      <c r="L24" s="72">
        <v>7</v>
      </c>
      <c r="M24" s="73">
        <v>934</v>
      </c>
      <c r="N24" s="68">
        <f t="shared" si="0"/>
        <v>1507</v>
      </c>
    </row>
    <row r="25" spans="1:14">
      <c r="A25" s="20">
        <v>4</v>
      </c>
      <c r="B25" s="29" t="s">
        <v>89</v>
      </c>
      <c r="C25" s="29" t="s">
        <v>17</v>
      </c>
      <c r="D25" s="29" t="s">
        <v>71</v>
      </c>
      <c r="E25" s="29" t="s">
        <v>19</v>
      </c>
      <c r="F25" s="29" t="s">
        <v>90</v>
      </c>
      <c r="G25" s="29"/>
      <c r="H25" s="44">
        <v>286</v>
      </c>
      <c r="I25" s="44">
        <v>309</v>
      </c>
      <c r="J25" s="44">
        <v>277</v>
      </c>
      <c r="K25" s="44">
        <v>526</v>
      </c>
      <c r="L25" s="89" t="s">
        <v>265</v>
      </c>
      <c r="M25" s="90" t="s">
        <v>268</v>
      </c>
      <c r="N25" s="20">
        <f t="shared" si="0"/>
        <v>1398</v>
      </c>
    </row>
    <row r="26" spans="1:14" hidden="1">
      <c r="A26" s="62">
        <v>1</v>
      </c>
      <c r="B26" s="63" t="s">
        <v>75</v>
      </c>
      <c r="C26" s="63" t="s">
        <v>17</v>
      </c>
      <c r="D26" s="63" t="s">
        <v>18</v>
      </c>
      <c r="E26" s="63" t="s">
        <v>19</v>
      </c>
      <c r="F26" s="63" t="s">
        <v>76</v>
      </c>
      <c r="G26" s="63"/>
      <c r="H26" s="64">
        <v>0</v>
      </c>
      <c r="I26" s="74">
        <v>0</v>
      </c>
      <c r="J26" s="64">
        <v>544</v>
      </c>
      <c r="K26" s="64">
        <v>798</v>
      </c>
      <c r="L26" s="65" t="s">
        <v>54</v>
      </c>
      <c r="M26" s="65" t="s">
        <v>54</v>
      </c>
      <c r="N26" s="62">
        <f t="shared" si="0"/>
        <v>1342</v>
      </c>
    </row>
    <row r="27" spans="1:14" hidden="1">
      <c r="A27" s="19">
        <v>1</v>
      </c>
      <c r="B27" s="18" t="s">
        <v>77</v>
      </c>
      <c r="C27" s="18" t="s">
        <v>17</v>
      </c>
      <c r="D27" s="18" t="s">
        <v>18</v>
      </c>
      <c r="E27" s="18" t="s">
        <v>19</v>
      </c>
      <c r="F27" s="18" t="s">
        <v>78</v>
      </c>
      <c r="G27" s="18" t="s">
        <v>79</v>
      </c>
      <c r="H27" s="58">
        <v>0</v>
      </c>
      <c r="I27" s="59">
        <v>0</v>
      </c>
      <c r="J27" s="58">
        <v>529</v>
      </c>
      <c r="K27" s="58">
        <v>795</v>
      </c>
      <c r="L27" s="47" t="s">
        <v>54</v>
      </c>
      <c r="M27" s="47" t="s">
        <v>54</v>
      </c>
      <c r="N27" s="19">
        <f t="shared" si="0"/>
        <v>1324</v>
      </c>
    </row>
    <row r="28" spans="1:14">
      <c r="A28" s="20">
        <v>5</v>
      </c>
      <c r="B28" s="29" t="s">
        <v>80</v>
      </c>
      <c r="C28" s="29" t="s">
        <v>17</v>
      </c>
      <c r="D28" s="29" t="s">
        <v>71</v>
      </c>
      <c r="E28" s="29" t="s">
        <v>19</v>
      </c>
      <c r="F28" s="29" t="s">
        <v>81</v>
      </c>
      <c r="G28" s="29"/>
      <c r="H28" s="44">
        <v>0</v>
      </c>
      <c r="I28" s="45">
        <v>0</v>
      </c>
      <c r="J28" s="44">
        <v>644</v>
      </c>
      <c r="K28" s="44">
        <v>678</v>
      </c>
      <c r="L28" s="49" t="s">
        <v>54</v>
      </c>
      <c r="M28" s="49" t="s">
        <v>54</v>
      </c>
      <c r="N28" s="20">
        <f t="shared" si="0"/>
        <v>1322</v>
      </c>
    </row>
    <row r="29" spans="1:14">
      <c r="A29" s="20">
        <v>6</v>
      </c>
      <c r="B29" s="29" t="s">
        <v>104</v>
      </c>
      <c r="C29" s="29" t="s">
        <v>17</v>
      </c>
      <c r="D29" s="29" t="s">
        <v>71</v>
      </c>
      <c r="E29" s="29" t="s">
        <v>19</v>
      </c>
      <c r="F29" s="29" t="s">
        <v>105</v>
      </c>
      <c r="G29" s="29"/>
      <c r="H29" s="49" t="s">
        <v>93</v>
      </c>
      <c r="I29" s="44">
        <v>288</v>
      </c>
      <c r="J29" s="44">
        <v>320</v>
      </c>
      <c r="K29" s="44">
        <v>327</v>
      </c>
      <c r="L29" s="89" t="s">
        <v>265</v>
      </c>
      <c r="M29" s="27">
        <v>346</v>
      </c>
      <c r="N29" s="20">
        <f t="shared" si="0"/>
        <v>1281</v>
      </c>
    </row>
    <row r="30" spans="1:14" hidden="1">
      <c r="A30" s="62">
        <v>1</v>
      </c>
      <c r="B30" s="63" t="s">
        <v>142</v>
      </c>
      <c r="C30" s="63" t="s">
        <v>17</v>
      </c>
      <c r="D30" s="63" t="s">
        <v>18</v>
      </c>
      <c r="E30" s="63" t="s">
        <v>19</v>
      </c>
      <c r="F30" s="63" t="s">
        <v>143</v>
      </c>
      <c r="G30" s="63" t="s">
        <v>144</v>
      </c>
      <c r="H30" s="64">
        <v>230</v>
      </c>
      <c r="I30" s="64">
        <v>312</v>
      </c>
      <c r="J30" s="66" t="s">
        <v>54</v>
      </c>
      <c r="K30" s="66" t="s">
        <v>54</v>
      </c>
      <c r="L30" s="75">
        <v>7</v>
      </c>
      <c r="M30" s="67">
        <v>703</v>
      </c>
      <c r="N30" s="62">
        <f t="shared" si="0"/>
        <v>1252</v>
      </c>
    </row>
    <row r="31" spans="1:14" hidden="1">
      <c r="A31" s="5">
        <v>1</v>
      </c>
      <c r="B31" s="4" t="s">
        <v>115</v>
      </c>
      <c r="C31" s="4" t="s">
        <v>17</v>
      </c>
      <c r="D31" s="4" t="s">
        <v>18</v>
      </c>
      <c r="E31" s="4" t="s">
        <v>19</v>
      </c>
      <c r="F31" s="4" t="s">
        <v>92</v>
      </c>
      <c r="G31" s="4" t="s">
        <v>116</v>
      </c>
      <c r="H31" s="24">
        <v>145</v>
      </c>
      <c r="I31" s="24">
        <v>174</v>
      </c>
      <c r="J31" s="24">
        <v>568</v>
      </c>
      <c r="K31" s="42" t="s">
        <v>114</v>
      </c>
      <c r="L31" s="40" t="s">
        <v>265</v>
      </c>
      <c r="M31" s="25">
        <v>341</v>
      </c>
      <c r="N31" s="5">
        <f t="shared" si="0"/>
        <v>1228</v>
      </c>
    </row>
    <row r="32" spans="1:14" hidden="1">
      <c r="A32" s="19">
        <v>1</v>
      </c>
      <c r="B32" s="18" t="s">
        <v>91</v>
      </c>
      <c r="C32" s="18" t="s">
        <v>17</v>
      </c>
      <c r="D32" s="18" t="s">
        <v>18</v>
      </c>
      <c r="E32" s="18" t="s">
        <v>19</v>
      </c>
      <c r="F32" s="18" t="s">
        <v>92</v>
      </c>
      <c r="G32" s="18" t="s">
        <v>21</v>
      </c>
      <c r="H32" s="58">
        <v>145</v>
      </c>
      <c r="I32" s="58">
        <v>295</v>
      </c>
      <c r="J32" s="58">
        <v>321</v>
      </c>
      <c r="K32" s="58">
        <v>404</v>
      </c>
      <c r="L32" s="60" t="s">
        <v>265</v>
      </c>
      <c r="M32" s="61" t="s">
        <v>269</v>
      </c>
      <c r="N32" s="19">
        <f t="shared" si="0"/>
        <v>1165</v>
      </c>
    </row>
    <row r="33" spans="1:14">
      <c r="A33" s="20">
        <v>7</v>
      </c>
      <c r="B33" s="29" t="s">
        <v>139</v>
      </c>
      <c r="C33" s="29" t="s">
        <v>17</v>
      </c>
      <c r="D33" s="29" t="s">
        <v>71</v>
      </c>
      <c r="E33" s="29" t="s">
        <v>19</v>
      </c>
      <c r="F33" s="29" t="s">
        <v>81</v>
      </c>
      <c r="G33" s="29"/>
      <c r="H33" s="49" t="s">
        <v>267</v>
      </c>
      <c r="I33" s="44">
        <v>258</v>
      </c>
      <c r="J33" s="44">
        <v>233</v>
      </c>
      <c r="K33" s="44">
        <v>396</v>
      </c>
      <c r="L33" s="89" t="s">
        <v>265</v>
      </c>
      <c r="M33" s="27">
        <v>273</v>
      </c>
      <c r="N33" s="20">
        <f t="shared" si="0"/>
        <v>1160</v>
      </c>
    </row>
    <row r="34" spans="1:14">
      <c r="A34" s="20">
        <v>8</v>
      </c>
      <c r="B34" s="29" t="s">
        <v>84</v>
      </c>
      <c r="C34" s="29" t="s">
        <v>17</v>
      </c>
      <c r="D34" s="29" t="s">
        <v>71</v>
      </c>
      <c r="E34" s="29" t="s">
        <v>19</v>
      </c>
      <c r="F34" s="29" t="s">
        <v>85</v>
      </c>
      <c r="G34" s="29"/>
      <c r="H34" s="44">
        <v>0</v>
      </c>
      <c r="I34" s="45">
        <v>0</v>
      </c>
      <c r="J34" s="44">
        <v>697</v>
      </c>
      <c r="K34" s="44">
        <v>455</v>
      </c>
      <c r="L34" s="49" t="s">
        <v>54</v>
      </c>
      <c r="M34" s="49" t="s">
        <v>54</v>
      </c>
      <c r="N34" s="20">
        <f t="shared" si="0"/>
        <v>1152</v>
      </c>
    </row>
    <row r="35" spans="1:14" hidden="1">
      <c r="A35" s="68">
        <v>1</v>
      </c>
      <c r="B35" s="69" t="s">
        <v>86</v>
      </c>
      <c r="C35" s="69" t="s">
        <v>17</v>
      </c>
      <c r="D35" s="69" t="s">
        <v>18</v>
      </c>
      <c r="E35" s="69" t="s">
        <v>19</v>
      </c>
      <c r="F35" s="69" t="s">
        <v>87</v>
      </c>
      <c r="G35" s="69" t="s">
        <v>88</v>
      </c>
      <c r="H35" s="70">
        <v>0</v>
      </c>
      <c r="I35" s="76">
        <v>0</v>
      </c>
      <c r="J35" s="70">
        <v>376</v>
      </c>
      <c r="K35" s="70">
        <v>773</v>
      </c>
      <c r="L35" s="71" t="s">
        <v>54</v>
      </c>
      <c r="M35" s="71" t="s">
        <v>54</v>
      </c>
      <c r="N35" s="68">
        <f t="shared" si="0"/>
        <v>1149</v>
      </c>
    </row>
    <row r="36" spans="1:14">
      <c r="A36" s="20">
        <v>9</v>
      </c>
      <c r="B36" s="29" t="s">
        <v>106</v>
      </c>
      <c r="C36" s="29" t="s">
        <v>17</v>
      </c>
      <c r="D36" s="29" t="s">
        <v>71</v>
      </c>
      <c r="E36" s="29" t="s">
        <v>19</v>
      </c>
      <c r="F36" s="29" t="s">
        <v>107</v>
      </c>
      <c r="G36" s="29"/>
      <c r="H36" s="49" t="s">
        <v>93</v>
      </c>
      <c r="I36" s="44">
        <v>174</v>
      </c>
      <c r="J36" s="44">
        <v>322</v>
      </c>
      <c r="K36" s="44">
        <v>419</v>
      </c>
      <c r="L36" s="89" t="s">
        <v>265</v>
      </c>
      <c r="M36" s="27">
        <v>189</v>
      </c>
      <c r="N36" s="20">
        <f t="shared" ref="N36:N67" si="1">SUM(H36:M36)</f>
        <v>1104</v>
      </c>
    </row>
    <row r="37" spans="1:14">
      <c r="A37" s="20">
        <v>10</v>
      </c>
      <c r="B37" s="29" t="s">
        <v>126</v>
      </c>
      <c r="C37" s="29" t="s">
        <v>101</v>
      </c>
      <c r="D37" s="29" t="s">
        <v>71</v>
      </c>
      <c r="E37" s="29" t="s">
        <v>19</v>
      </c>
      <c r="F37" s="29" t="s">
        <v>90</v>
      </c>
      <c r="G37" s="29" t="s">
        <v>24</v>
      </c>
      <c r="H37" s="44">
        <v>145</v>
      </c>
      <c r="I37" s="49" t="s">
        <v>54</v>
      </c>
      <c r="J37" s="44">
        <v>312</v>
      </c>
      <c r="K37" s="44">
        <v>317</v>
      </c>
      <c r="L37" s="89" t="s">
        <v>265</v>
      </c>
      <c r="M37" s="27">
        <v>273</v>
      </c>
      <c r="N37" s="20">
        <f t="shared" si="1"/>
        <v>1047</v>
      </c>
    </row>
    <row r="38" spans="1:14">
      <c r="A38" s="20">
        <v>11</v>
      </c>
      <c r="B38" s="29" t="s">
        <v>136</v>
      </c>
      <c r="C38" s="29" t="s">
        <v>17</v>
      </c>
      <c r="D38" s="29" t="s">
        <v>71</v>
      </c>
      <c r="E38" s="29" t="s">
        <v>19</v>
      </c>
      <c r="F38" s="29" t="s">
        <v>81</v>
      </c>
      <c r="G38" s="29"/>
      <c r="H38" s="44">
        <v>162</v>
      </c>
      <c r="I38" s="44">
        <v>256</v>
      </c>
      <c r="J38" s="49" t="s">
        <v>125</v>
      </c>
      <c r="K38" s="44">
        <v>276</v>
      </c>
      <c r="L38" s="89" t="s">
        <v>265</v>
      </c>
      <c r="M38" s="27">
        <v>350</v>
      </c>
      <c r="N38" s="20">
        <f t="shared" si="1"/>
        <v>1044</v>
      </c>
    </row>
    <row r="39" spans="1:14">
      <c r="A39" s="20">
        <v>12</v>
      </c>
      <c r="B39" s="29" t="s">
        <v>108</v>
      </c>
      <c r="C39" s="29" t="s">
        <v>17</v>
      </c>
      <c r="D39" s="29" t="s">
        <v>71</v>
      </c>
      <c r="E39" s="29" t="s">
        <v>109</v>
      </c>
      <c r="F39" s="29" t="s">
        <v>110</v>
      </c>
      <c r="G39" s="29"/>
      <c r="H39" s="44">
        <v>145</v>
      </c>
      <c r="I39" s="44">
        <v>295</v>
      </c>
      <c r="J39" s="44">
        <v>417</v>
      </c>
      <c r="K39" s="44">
        <v>182</v>
      </c>
      <c r="L39" s="49" t="s">
        <v>54</v>
      </c>
      <c r="M39" s="49" t="s">
        <v>54</v>
      </c>
      <c r="N39" s="20">
        <f t="shared" si="1"/>
        <v>1039</v>
      </c>
    </row>
    <row r="40" spans="1:14">
      <c r="A40" s="20">
        <v>13</v>
      </c>
      <c r="B40" s="29" t="s">
        <v>127</v>
      </c>
      <c r="C40" s="29" t="s">
        <v>17</v>
      </c>
      <c r="D40" s="29" t="s">
        <v>71</v>
      </c>
      <c r="E40" s="29" t="s">
        <v>19</v>
      </c>
      <c r="F40" s="29" t="s">
        <v>128</v>
      </c>
      <c r="G40" s="29"/>
      <c r="H40" s="44">
        <v>145</v>
      </c>
      <c r="I40" s="44">
        <v>304</v>
      </c>
      <c r="J40" s="49" t="s">
        <v>125</v>
      </c>
      <c r="K40" s="44">
        <v>313</v>
      </c>
      <c r="L40" s="89" t="s">
        <v>265</v>
      </c>
      <c r="M40" s="27">
        <v>273</v>
      </c>
      <c r="N40" s="20">
        <f t="shared" si="1"/>
        <v>1035</v>
      </c>
    </row>
    <row r="41" spans="1:14">
      <c r="A41" s="20">
        <v>14</v>
      </c>
      <c r="B41" s="29" t="s">
        <v>111</v>
      </c>
      <c r="C41" s="29" t="s">
        <v>17</v>
      </c>
      <c r="D41" s="29" t="s">
        <v>71</v>
      </c>
      <c r="E41" s="29" t="s">
        <v>19</v>
      </c>
      <c r="F41" s="29" t="s">
        <v>112</v>
      </c>
      <c r="G41" s="29" t="s">
        <v>113</v>
      </c>
      <c r="H41" s="44">
        <v>145</v>
      </c>
      <c r="I41" s="44">
        <v>427</v>
      </c>
      <c r="J41" s="44">
        <v>318</v>
      </c>
      <c r="K41" s="91" t="s">
        <v>114</v>
      </c>
      <c r="L41" s="89" t="s">
        <v>265</v>
      </c>
      <c r="M41" s="27">
        <v>121</v>
      </c>
      <c r="N41" s="20">
        <f t="shared" si="1"/>
        <v>1011</v>
      </c>
    </row>
    <row r="42" spans="1:14">
      <c r="A42" s="20">
        <v>15</v>
      </c>
      <c r="B42" s="29" t="s">
        <v>94</v>
      </c>
      <c r="C42" s="29" t="s">
        <v>17</v>
      </c>
      <c r="D42" s="29" t="s">
        <v>71</v>
      </c>
      <c r="E42" s="29" t="s">
        <v>66</v>
      </c>
      <c r="F42" s="29" t="s">
        <v>95</v>
      </c>
      <c r="G42" s="29" t="s">
        <v>96</v>
      </c>
      <c r="H42" s="44">
        <v>0</v>
      </c>
      <c r="I42" s="44">
        <v>0</v>
      </c>
      <c r="J42" s="44">
        <v>425</v>
      </c>
      <c r="K42" s="44">
        <v>574</v>
      </c>
      <c r="L42" s="49" t="s">
        <v>54</v>
      </c>
      <c r="M42" s="49" t="s">
        <v>54</v>
      </c>
      <c r="N42" s="20">
        <f t="shared" si="1"/>
        <v>999</v>
      </c>
    </row>
    <row r="43" spans="1:14" hidden="1">
      <c r="A43" s="68">
        <v>1</v>
      </c>
      <c r="B43" s="77" t="s">
        <v>203</v>
      </c>
      <c r="C43" s="68" t="s">
        <v>17</v>
      </c>
      <c r="D43" s="69" t="s">
        <v>18</v>
      </c>
      <c r="E43" s="68" t="s">
        <v>19</v>
      </c>
      <c r="F43" s="77" t="s">
        <v>23</v>
      </c>
      <c r="G43" s="68"/>
      <c r="H43" s="73">
        <v>0</v>
      </c>
      <c r="I43" s="73">
        <v>0</v>
      </c>
      <c r="J43" s="73">
        <v>0</v>
      </c>
      <c r="K43" s="71" t="s">
        <v>54</v>
      </c>
      <c r="L43" s="71" t="s">
        <v>54</v>
      </c>
      <c r="M43" s="73">
        <v>976</v>
      </c>
      <c r="N43" s="68">
        <f t="shared" si="1"/>
        <v>976</v>
      </c>
    </row>
    <row r="44" spans="1:14">
      <c r="A44" s="20">
        <v>16</v>
      </c>
      <c r="B44" s="29" t="s">
        <v>119</v>
      </c>
      <c r="C44" s="29" t="s">
        <v>17</v>
      </c>
      <c r="D44" s="29" t="s">
        <v>71</v>
      </c>
      <c r="E44" s="29" t="s">
        <v>19</v>
      </c>
      <c r="F44" s="29" t="s">
        <v>81</v>
      </c>
      <c r="G44" s="29"/>
      <c r="H44" s="49" t="s">
        <v>54</v>
      </c>
      <c r="I44" s="49" t="s">
        <v>54</v>
      </c>
      <c r="J44" s="44">
        <v>460</v>
      </c>
      <c r="K44" s="44">
        <v>378</v>
      </c>
      <c r="L44" s="48">
        <v>7</v>
      </c>
      <c r="M44" s="27">
        <v>121</v>
      </c>
      <c r="N44" s="20">
        <f t="shared" si="1"/>
        <v>966</v>
      </c>
    </row>
    <row r="45" spans="1:14">
      <c r="A45" s="20">
        <v>17</v>
      </c>
      <c r="B45" s="29" t="s">
        <v>103</v>
      </c>
      <c r="C45" s="29" t="s">
        <v>17</v>
      </c>
      <c r="D45" s="29" t="s">
        <v>71</v>
      </c>
      <c r="E45" s="29" t="s">
        <v>19</v>
      </c>
      <c r="F45" s="29" t="s">
        <v>90</v>
      </c>
      <c r="G45" s="29"/>
      <c r="H45" s="44">
        <v>145</v>
      </c>
      <c r="I45" s="44">
        <v>0</v>
      </c>
      <c r="J45" s="44">
        <v>417</v>
      </c>
      <c r="K45" s="44">
        <v>394</v>
      </c>
      <c r="L45" s="49" t="s">
        <v>54</v>
      </c>
      <c r="M45" s="49" t="s">
        <v>54</v>
      </c>
      <c r="N45" s="20">
        <f t="shared" si="1"/>
        <v>956</v>
      </c>
    </row>
    <row r="46" spans="1:14">
      <c r="A46" s="20">
        <v>18</v>
      </c>
      <c r="B46" s="29" t="s">
        <v>123</v>
      </c>
      <c r="C46" s="29" t="s">
        <v>17</v>
      </c>
      <c r="D46" s="29" t="s">
        <v>71</v>
      </c>
      <c r="E46" s="29" t="s">
        <v>19</v>
      </c>
      <c r="F46" s="29" t="s">
        <v>124</v>
      </c>
      <c r="G46" s="29"/>
      <c r="H46" s="44">
        <v>160</v>
      </c>
      <c r="I46" s="44">
        <v>255</v>
      </c>
      <c r="J46" s="49" t="s">
        <v>125</v>
      </c>
      <c r="K46" s="44">
        <v>402</v>
      </c>
      <c r="L46" s="89" t="s">
        <v>265</v>
      </c>
      <c r="M46" s="27">
        <v>133</v>
      </c>
      <c r="N46" s="20">
        <f t="shared" si="1"/>
        <v>950</v>
      </c>
    </row>
    <row r="47" spans="1:14">
      <c r="A47" s="20">
        <v>19</v>
      </c>
      <c r="B47" s="29" t="s">
        <v>147</v>
      </c>
      <c r="C47" s="29" t="s">
        <v>17</v>
      </c>
      <c r="D47" s="29" t="s">
        <v>71</v>
      </c>
      <c r="E47" s="29" t="s">
        <v>19</v>
      </c>
      <c r="F47" s="29" t="s">
        <v>81</v>
      </c>
      <c r="G47" s="29"/>
      <c r="H47" s="49" t="s">
        <v>54</v>
      </c>
      <c r="I47" s="49" t="s">
        <v>54</v>
      </c>
      <c r="J47" s="44">
        <v>104</v>
      </c>
      <c r="K47" s="44">
        <v>429</v>
      </c>
      <c r="L47" s="41">
        <v>7</v>
      </c>
      <c r="M47" s="27">
        <v>346</v>
      </c>
      <c r="N47" s="20">
        <f t="shared" si="1"/>
        <v>886</v>
      </c>
    </row>
    <row r="48" spans="1:14">
      <c r="A48" s="20">
        <v>20</v>
      </c>
      <c r="B48" s="29" t="s">
        <v>117</v>
      </c>
      <c r="C48" s="29" t="s">
        <v>17</v>
      </c>
      <c r="D48" s="29" t="s">
        <v>71</v>
      </c>
      <c r="E48" s="29" t="s">
        <v>19</v>
      </c>
      <c r="F48" s="29" t="s">
        <v>118</v>
      </c>
      <c r="G48" s="29"/>
      <c r="H48" s="44">
        <v>0</v>
      </c>
      <c r="I48" s="45">
        <v>0</v>
      </c>
      <c r="J48" s="44">
        <v>452</v>
      </c>
      <c r="K48" s="44">
        <v>400</v>
      </c>
      <c r="L48" s="49" t="s">
        <v>54</v>
      </c>
      <c r="M48" s="49" t="s">
        <v>54</v>
      </c>
      <c r="N48" s="20">
        <f t="shared" si="1"/>
        <v>852</v>
      </c>
    </row>
    <row r="49" spans="1:14" hidden="1">
      <c r="A49" s="62">
        <v>1</v>
      </c>
      <c r="B49" s="63" t="s">
        <v>120</v>
      </c>
      <c r="C49" s="63" t="s">
        <v>17</v>
      </c>
      <c r="D49" s="63" t="s">
        <v>18</v>
      </c>
      <c r="E49" s="63" t="s">
        <v>66</v>
      </c>
      <c r="F49" s="63" t="s">
        <v>121</v>
      </c>
      <c r="G49" s="63" t="s">
        <v>122</v>
      </c>
      <c r="H49" s="74">
        <v>0</v>
      </c>
      <c r="I49" s="64">
        <v>0</v>
      </c>
      <c r="J49" s="64">
        <v>373</v>
      </c>
      <c r="K49" s="64">
        <v>445</v>
      </c>
      <c r="L49" s="66" t="s">
        <v>54</v>
      </c>
      <c r="M49" s="66" t="s">
        <v>54</v>
      </c>
      <c r="N49" s="62">
        <f t="shared" si="1"/>
        <v>818</v>
      </c>
    </row>
    <row r="50" spans="1:14" hidden="1">
      <c r="A50" s="19">
        <v>1</v>
      </c>
      <c r="B50" s="18" t="s">
        <v>129</v>
      </c>
      <c r="C50" s="18" t="s">
        <v>17</v>
      </c>
      <c r="D50" s="18" t="s">
        <v>18</v>
      </c>
      <c r="E50" s="18" t="s">
        <v>19</v>
      </c>
      <c r="F50" s="18" t="s">
        <v>130</v>
      </c>
      <c r="G50" s="18"/>
      <c r="H50" s="58">
        <v>0</v>
      </c>
      <c r="I50" s="59">
        <v>0</v>
      </c>
      <c r="J50" s="58">
        <v>480</v>
      </c>
      <c r="K50" s="58">
        <v>282</v>
      </c>
      <c r="L50" s="47" t="s">
        <v>54</v>
      </c>
      <c r="M50" s="47" t="s">
        <v>54</v>
      </c>
      <c r="N50" s="19">
        <f t="shared" si="1"/>
        <v>762</v>
      </c>
    </row>
    <row r="51" spans="1:14">
      <c r="A51" s="20">
        <v>21</v>
      </c>
      <c r="B51" s="29" t="s">
        <v>140</v>
      </c>
      <c r="C51" s="29" t="s">
        <v>17</v>
      </c>
      <c r="D51" s="29" t="s">
        <v>71</v>
      </c>
      <c r="E51" s="29" t="s">
        <v>19</v>
      </c>
      <c r="F51" s="29" t="s">
        <v>138</v>
      </c>
      <c r="G51" s="29"/>
      <c r="H51" s="49" t="s">
        <v>54</v>
      </c>
      <c r="I51" s="49" t="s">
        <v>54</v>
      </c>
      <c r="J51" s="44">
        <v>205</v>
      </c>
      <c r="K51" s="44">
        <v>404</v>
      </c>
      <c r="L51" s="41">
        <v>7</v>
      </c>
      <c r="M51" s="92">
        <v>121</v>
      </c>
      <c r="N51" s="20">
        <f t="shared" si="1"/>
        <v>737</v>
      </c>
    </row>
    <row r="52" spans="1:14">
      <c r="A52" s="20">
        <v>22</v>
      </c>
      <c r="B52" s="29" t="s">
        <v>134</v>
      </c>
      <c r="C52" s="29" t="s">
        <v>17</v>
      </c>
      <c r="D52" s="29" t="s">
        <v>71</v>
      </c>
      <c r="E52" s="29" t="s">
        <v>19</v>
      </c>
      <c r="F52" s="29" t="s">
        <v>135</v>
      </c>
      <c r="G52" s="29"/>
      <c r="H52" s="44">
        <v>14</v>
      </c>
      <c r="I52" s="44">
        <v>306</v>
      </c>
      <c r="J52" s="44">
        <v>215</v>
      </c>
      <c r="K52" s="44">
        <v>174</v>
      </c>
      <c r="L52" s="49" t="s">
        <v>54</v>
      </c>
      <c r="M52" s="49" t="s">
        <v>54</v>
      </c>
      <c r="N52" s="20">
        <f t="shared" si="1"/>
        <v>709</v>
      </c>
    </row>
    <row r="53" spans="1:14">
      <c r="A53" s="20">
        <v>23</v>
      </c>
      <c r="B53" s="23" t="s">
        <v>206</v>
      </c>
      <c r="C53" s="20" t="s">
        <v>17</v>
      </c>
      <c r="D53" s="29" t="s">
        <v>71</v>
      </c>
      <c r="E53" s="20" t="s">
        <v>19</v>
      </c>
      <c r="F53" s="23" t="s">
        <v>207</v>
      </c>
      <c r="G53" s="20"/>
      <c r="H53" s="27">
        <v>0</v>
      </c>
      <c r="I53" s="27">
        <v>0</v>
      </c>
      <c r="J53" s="49" t="s">
        <v>54</v>
      </c>
      <c r="K53" s="49" t="s">
        <v>54</v>
      </c>
      <c r="L53" s="27">
        <v>7</v>
      </c>
      <c r="M53" s="27">
        <v>699</v>
      </c>
      <c r="N53" s="20">
        <f t="shared" si="1"/>
        <v>706</v>
      </c>
    </row>
    <row r="54" spans="1:14">
      <c r="A54" s="20">
        <v>24</v>
      </c>
      <c r="B54" s="29" t="s">
        <v>131</v>
      </c>
      <c r="C54" s="29" t="s">
        <v>17</v>
      </c>
      <c r="D54" s="29" t="s">
        <v>71</v>
      </c>
      <c r="E54" s="29" t="s">
        <v>19</v>
      </c>
      <c r="F54" s="29" t="s">
        <v>132</v>
      </c>
      <c r="G54" s="29" t="s">
        <v>133</v>
      </c>
      <c r="H54" s="44">
        <v>0</v>
      </c>
      <c r="I54" s="45">
        <v>0</v>
      </c>
      <c r="J54" s="44">
        <v>223</v>
      </c>
      <c r="K54" s="44">
        <v>474</v>
      </c>
      <c r="L54" s="49" t="s">
        <v>54</v>
      </c>
      <c r="M54" s="49" t="s">
        <v>54</v>
      </c>
      <c r="N54" s="20">
        <f t="shared" si="1"/>
        <v>697</v>
      </c>
    </row>
    <row r="55" spans="1:14" hidden="1">
      <c r="A55" s="68">
        <v>1</v>
      </c>
      <c r="B55" s="77" t="s">
        <v>209</v>
      </c>
      <c r="C55" s="68" t="s">
        <v>17</v>
      </c>
      <c r="D55" s="69" t="s">
        <v>18</v>
      </c>
      <c r="E55" s="68" t="s">
        <v>210</v>
      </c>
      <c r="F55" s="77" t="s">
        <v>211</v>
      </c>
      <c r="G55" s="68"/>
      <c r="H55" s="73">
        <v>0</v>
      </c>
      <c r="I55" s="73">
        <v>0</v>
      </c>
      <c r="J55" s="71" t="s">
        <v>54</v>
      </c>
      <c r="K55" s="71" t="s">
        <v>54</v>
      </c>
      <c r="L55" s="73">
        <v>7</v>
      </c>
      <c r="M55" s="73">
        <v>681</v>
      </c>
      <c r="N55" s="68">
        <f t="shared" si="1"/>
        <v>688</v>
      </c>
    </row>
    <row r="56" spans="1:14">
      <c r="A56" s="20">
        <v>25</v>
      </c>
      <c r="B56" s="29" t="s">
        <v>137</v>
      </c>
      <c r="C56" s="29" t="s">
        <v>17</v>
      </c>
      <c r="D56" s="29" t="s">
        <v>71</v>
      </c>
      <c r="E56" s="29" t="s">
        <v>19</v>
      </c>
      <c r="F56" s="29" t="s">
        <v>138</v>
      </c>
      <c r="G56" s="29"/>
      <c r="H56" s="44">
        <v>0</v>
      </c>
      <c r="I56" s="45">
        <v>0</v>
      </c>
      <c r="J56" s="44">
        <v>416</v>
      </c>
      <c r="K56" s="44">
        <v>269</v>
      </c>
      <c r="L56" s="49" t="s">
        <v>54</v>
      </c>
      <c r="M56" s="49" t="s">
        <v>54</v>
      </c>
      <c r="N56" s="20">
        <f t="shared" si="1"/>
        <v>685</v>
      </c>
    </row>
    <row r="57" spans="1:14">
      <c r="A57" s="20">
        <v>26</v>
      </c>
      <c r="B57" s="29" t="s">
        <v>152</v>
      </c>
      <c r="C57" s="29" t="s">
        <v>101</v>
      </c>
      <c r="D57" s="29" t="s">
        <v>71</v>
      </c>
      <c r="E57" s="29" t="s">
        <v>19</v>
      </c>
      <c r="F57" s="29" t="s">
        <v>153</v>
      </c>
      <c r="G57" s="29"/>
      <c r="H57" s="44">
        <v>145</v>
      </c>
      <c r="I57" s="44">
        <v>103</v>
      </c>
      <c r="J57" s="44">
        <v>226</v>
      </c>
      <c r="K57" s="49" t="s">
        <v>54</v>
      </c>
      <c r="L57" s="89" t="s">
        <v>265</v>
      </c>
      <c r="M57" s="27">
        <v>121</v>
      </c>
      <c r="N57" s="20">
        <f t="shared" si="1"/>
        <v>595</v>
      </c>
    </row>
    <row r="58" spans="1:14" hidden="1">
      <c r="A58" s="62">
        <v>1</v>
      </c>
      <c r="B58" s="78" t="s">
        <v>213</v>
      </c>
      <c r="C58" s="62" t="s">
        <v>17</v>
      </c>
      <c r="D58" s="63" t="s">
        <v>18</v>
      </c>
      <c r="E58" s="78" t="s">
        <v>66</v>
      </c>
      <c r="F58" s="78" t="s">
        <v>214</v>
      </c>
      <c r="G58" s="62"/>
      <c r="H58" s="67">
        <v>0</v>
      </c>
      <c r="I58" s="67">
        <v>0</v>
      </c>
      <c r="J58" s="66" t="s">
        <v>54</v>
      </c>
      <c r="K58" s="66" t="s">
        <v>54</v>
      </c>
      <c r="L58" s="67">
        <v>7</v>
      </c>
      <c r="M58" s="67">
        <v>575</v>
      </c>
      <c r="N58" s="62">
        <f t="shared" si="1"/>
        <v>582</v>
      </c>
    </row>
    <row r="59" spans="1:14" hidden="1">
      <c r="A59" s="5">
        <v>1</v>
      </c>
      <c r="B59" s="30" t="s">
        <v>216</v>
      </c>
      <c r="C59" s="5" t="s">
        <v>17</v>
      </c>
      <c r="D59" s="4" t="s">
        <v>18</v>
      </c>
      <c r="E59" s="30" t="s">
        <v>66</v>
      </c>
      <c r="F59" s="30" t="s">
        <v>217</v>
      </c>
      <c r="G59" s="5"/>
      <c r="H59" s="25">
        <v>0</v>
      </c>
      <c r="I59" s="25">
        <v>0</v>
      </c>
      <c r="J59" s="43" t="s">
        <v>54</v>
      </c>
      <c r="K59" s="43" t="s">
        <v>54</v>
      </c>
      <c r="L59" s="25">
        <v>7</v>
      </c>
      <c r="M59" s="25">
        <v>570</v>
      </c>
      <c r="N59" s="5">
        <f t="shared" si="1"/>
        <v>577</v>
      </c>
    </row>
    <row r="60" spans="1:14" hidden="1">
      <c r="A60" s="19">
        <v>1</v>
      </c>
      <c r="B60" s="28" t="s">
        <v>218</v>
      </c>
      <c r="C60" s="19" t="s">
        <v>17</v>
      </c>
      <c r="D60" s="18" t="s">
        <v>18</v>
      </c>
      <c r="E60" s="19" t="s">
        <v>19</v>
      </c>
      <c r="F60" s="28" t="s">
        <v>219</v>
      </c>
      <c r="G60" s="19"/>
      <c r="H60" s="26">
        <v>0</v>
      </c>
      <c r="I60" s="26">
        <v>0</v>
      </c>
      <c r="J60" s="47" t="s">
        <v>54</v>
      </c>
      <c r="K60" s="47" t="s">
        <v>54</v>
      </c>
      <c r="L60" s="26">
        <v>7</v>
      </c>
      <c r="M60" s="26">
        <v>560</v>
      </c>
      <c r="N60" s="19">
        <f t="shared" si="1"/>
        <v>567</v>
      </c>
    </row>
    <row r="61" spans="1:14">
      <c r="A61" s="20">
        <v>27</v>
      </c>
      <c r="B61" s="29" t="s">
        <v>157</v>
      </c>
      <c r="C61" s="29" t="s">
        <v>101</v>
      </c>
      <c r="D61" s="29" t="s">
        <v>71</v>
      </c>
      <c r="E61" s="29" t="s">
        <v>19</v>
      </c>
      <c r="F61" s="29" t="s">
        <v>158</v>
      </c>
      <c r="G61" s="29" t="s">
        <v>159</v>
      </c>
      <c r="H61" s="44">
        <v>145</v>
      </c>
      <c r="I61" s="44">
        <v>288</v>
      </c>
      <c r="J61" s="49" t="s">
        <v>54</v>
      </c>
      <c r="K61" s="49" t="s">
        <v>54</v>
      </c>
      <c r="L61" s="48">
        <v>7</v>
      </c>
      <c r="M61" s="27">
        <v>121</v>
      </c>
      <c r="N61" s="20">
        <f t="shared" si="1"/>
        <v>561</v>
      </c>
    </row>
    <row r="62" spans="1:14" hidden="1">
      <c r="A62" s="68">
        <v>1</v>
      </c>
      <c r="B62" s="77" t="s">
        <v>222</v>
      </c>
      <c r="C62" s="68" t="s">
        <v>17</v>
      </c>
      <c r="D62" s="69" t="s">
        <v>18</v>
      </c>
      <c r="E62" s="68"/>
      <c r="F62" s="77" t="s">
        <v>81</v>
      </c>
      <c r="G62" s="68"/>
      <c r="H62" s="73">
        <v>0</v>
      </c>
      <c r="I62" s="73">
        <v>0</v>
      </c>
      <c r="J62" s="71" t="s">
        <v>54</v>
      </c>
      <c r="K62" s="71" t="s">
        <v>54</v>
      </c>
      <c r="L62" s="73">
        <v>7</v>
      </c>
      <c r="M62" s="73">
        <v>545</v>
      </c>
      <c r="N62" s="68">
        <f t="shared" si="1"/>
        <v>552</v>
      </c>
    </row>
    <row r="63" spans="1:14">
      <c r="A63" s="20">
        <v>28</v>
      </c>
      <c r="B63" s="29" t="s">
        <v>145</v>
      </c>
      <c r="C63" s="29" t="s">
        <v>17</v>
      </c>
      <c r="D63" s="29" t="s">
        <v>71</v>
      </c>
      <c r="E63" s="29" t="s">
        <v>19</v>
      </c>
      <c r="F63" s="29" t="s">
        <v>146</v>
      </c>
      <c r="G63" s="29"/>
      <c r="H63" s="44">
        <v>0</v>
      </c>
      <c r="I63" s="45">
        <v>0</v>
      </c>
      <c r="J63" s="44">
        <v>138</v>
      </c>
      <c r="K63" s="44">
        <v>400</v>
      </c>
      <c r="L63" s="49" t="s">
        <v>54</v>
      </c>
      <c r="M63" s="49" t="s">
        <v>54</v>
      </c>
      <c r="N63" s="20">
        <f t="shared" si="1"/>
        <v>538</v>
      </c>
    </row>
    <row r="64" spans="1:14" hidden="1">
      <c r="A64" s="68">
        <v>1</v>
      </c>
      <c r="B64" s="69" t="s">
        <v>148</v>
      </c>
      <c r="C64" s="69" t="s">
        <v>17</v>
      </c>
      <c r="D64" s="69" t="s">
        <v>18</v>
      </c>
      <c r="E64" s="69" t="s">
        <v>19</v>
      </c>
      <c r="F64" s="69" t="s">
        <v>149</v>
      </c>
      <c r="G64" s="69" t="s">
        <v>150</v>
      </c>
      <c r="H64" s="70">
        <v>0</v>
      </c>
      <c r="I64" s="76">
        <v>0</v>
      </c>
      <c r="J64" s="70">
        <v>325</v>
      </c>
      <c r="K64" s="70">
        <v>203</v>
      </c>
      <c r="L64" s="71" t="s">
        <v>54</v>
      </c>
      <c r="M64" s="71" t="s">
        <v>54</v>
      </c>
      <c r="N64" s="68">
        <f t="shared" si="1"/>
        <v>528</v>
      </c>
    </row>
    <row r="65" spans="1:14">
      <c r="A65" s="20">
        <v>29</v>
      </c>
      <c r="B65" s="29" t="s">
        <v>164</v>
      </c>
      <c r="C65" s="29" t="s">
        <v>17</v>
      </c>
      <c r="D65" s="29" t="s">
        <v>71</v>
      </c>
      <c r="E65" s="29" t="s">
        <v>19</v>
      </c>
      <c r="F65" s="29" t="s">
        <v>165</v>
      </c>
      <c r="G65" s="29"/>
      <c r="H65" s="44">
        <v>145</v>
      </c>
      <c r="I65" s="44">
        <v>184</v>
      </c>
      <c r="J65" s="44">
        <v>75</v>
      </c>
      <c r="K65" s="44">
        <v>101</v>
      </c>
      <c r="L65" s="49" t="s">
        <v>54</v>
      </c>
      <c r="M65" s="49" t="s">
        <v>54</v>
      </c>
      <c r="N65" s="20">
        <f t="shared" si="1"/>
        <v>505</v>
      </c>
    </row>
    <row r="66" spans="1:14" hidden="1">
      <c r="A66" s="68">
        <v>1</v>
      </c>
      <c r="B66" s="69" t="s">
        <v>151</v>
      </c>
      <c r="C66" s="69" t="s">
        <v>17</v>
      </c>
      <c r="D66" s="69" t="s">
        <v>18</v>
      </c>
      <c r="E66" s="69" t="s">
        <v>19</v>
      </c>
      <c r="F66" s="69" t="s">
        <v>92</v>
      </c>
      <c r="G66" s="69"/>
      <c r="H66" s="70">
        <v>0</v>
      </c>
      <c r="I66" s="76">
        <v>0</v>
      </c>
      <c r="J66" s="70">
        <v>492</v>
      </c>
      <c r="K66" s="70">
        <v>0</v>
      </c>
      <c r="L66" s="71" t="s">
        <v>54</v>
      </c>
      <c r="M66" s="71" t="s">
        <v>54</v>
      </c>
      <c r="N66" s="68">
        <f t="shared" si="1"/>
        <v>492</v>
      </c>
    </row>
    <row r="67" spans="1:14">
      <c r="A67" s="20">
        <v>30</v>
      </c>
      <c r="B67" s="29" t="s">
        <v>154</v>
      </c>
      <c r="C67" s="29" t="s">
        <v>17</v>
      </c>
      <c r="D67" s="29" t="s">
        <v>71</v>
      </c>
      <c r="E67" s="29" t="s">
        <v>19</v>
      </c>
      <c r="F67" s="29" t="s">
        <v>81</v>
      </c>
      <c r="G67" s="29"/>
      <c r="H67" s="44">
        <v>0</v>
      </c>
      <c r="I67" s="45">
        <v>0</v>
      </c>
      <c r="J67" s="44">
        <v>75</v>
      </c>
      <c r="K67" s="44">
        <v>398</v>
      </c>
      <c r="L67" s="49" t="s">
        <v>54</v>
      </c>
      <c r="M67" s="49" t="s">
        <v>54</v>
      </c>
      <c r="N67" s="20">
        <f t="shared" si="1"/>
        <v>473</v>
      </c>
    </row>
    <row r="68" spans="1:14" hidden="1">
      <c r="A68" s="68">
        <v>1</v>
      </c>
      <c r="B68" s="69" t="s">
        <v>155</v>
      </c>
      <c r="C68" s="69" t="s">
        <v>17</v>
      </c>
      <c r="D68" s="69" t="s">
        <v>18</v>
      </c>
      <c r="E68" s="69" t="s">
        <v>19</v>
      </c>
      <c r="F68" s="69" t="s">
        <v>156</v>
      </c>
      <c r="G68" s="69"/>
      <c r="H68" s="70">
        <v>145</v>
      </c>
      <c r="I68" s="70">
        <v>304</v>
      </c>
      <c r="J68" s="76">
        <v>0</v>
      </c>
      <c r="K68" s="70">
        <v>0</v>
      </c>
      <c r="L68" s="71" t="s">
        <v>54</v>
      </c>
      <c r="M68" s="71" t="s">
        <v>54</v>
      </c>
      <c r="N68" s="68">
        <f t="shared" ref="N68:N99" si="2">SUM(H68:M68)</f>
        <v>449</v>
      </c>
    </row>
    <row r="69" spans="1:14">
      <c r="A69" s="20">
        <v>31</v>
      </c>
      <c r="B69" s="29" t="s">
        <v>160</v>
      </c>
      <c r="C69" s="29" t="s">
        <v>17</v>
      </c>
      <c r="D69" s="29" t="s">
        <v>71</v>
      </c>
      <c r="E69" s="29" t="s">
        <v>19</v>
      </c>
      <c r="F69" s="29" t="s">
        <v>81</v>
      </c>
      <c r="G69" s="29"/>
      <c r="H69" s="44">
        <v>145</v>
      </c>
      <c r="I69" s="44">
        <v>264</v>
      </c>
      <c r="J69" s="46">
        <v>0</v>
      </c>
      <c r="K69" s="44">
        <v>0</v>
      </c>
      <c r="L69" s="49" t="s">
        <v>54</v>
      </c>
      <c r="M69" s="49" t="s">
        <v>54</v>
      </c>
      <c r="N69" s="20">
        <f t="shared" si="2"/>
        <v>409</v>
      </c>
    </row>
    <row r="70" spans="1:14">
      <c r="A70" s="20">
        <v>32</v>
      </c>
      <c r="B70" s="29" t="s">
        <v>170</v>
      </c>
      <c r="C70" s="29" t="s">
        <v>101</v>
      </c>
      <c r="D70" s="29" t="s">
        <v>71</v>
      </c>
      <c r="E70" s="29" t="s">
        <v>19</v>
      </c>
      <c r="F70" s="29" t="s">
        <v>171</v>
      </c>
      <c r="G70" s="29"/>
      <c r="H70" s="44">
        <v>145</v>
      </c>
      <c r="I70" s="44">
        <v>67</v>
      </c>
      <c r="J70" s="49" t="s">
        <v>54</v>
      </c>
      <c r="K70" s="49" t="s">
        <v>54</v>
      </c>
      <c r="L70" s="48">
        <v>7</v>
      </c>
      <c r="M70" s="27">
        <v>121</v>
      </c>
      <c r="N70" s="20">
        <f t="shared" si="2"/>
        <v>340</v>
      </c>
    </row>
    <row r="71" spans="1:14">
      <c r="A71" s="20">
        <v>33</v>
      </c>
      <c r="B71" s="29" t="s">
        <v>161</v>
      </c>
      <c r="C71" s="29" t="s">
        <v>17</v>
      </c>
      <c r="D71" s="29" t="s">
        <v>71</v>
      </c>
      <c r="E71" s="29" t="s">
        <v>19</v>
      </c>
      <c r="F71" s="29" t="s">
        <v>162</v>
      </c>
      <c r="G71" s="29" t="s">
        <v>163</v>
      </c>
      <c r="H71" s="44">
        <v>145</v>
      </c>
      <c r="I71" s="44">
        <v>185</v>
      </c>
      <c r="J71" s="46">
        <v>0</v>
      </c>
      <c r="K71" s="44">
        <v>0</v>
      </c>
      <c r="L71" s="49" t="s">
        <v>54</v>
      </c>
      <c r="M71" s="49" t="s">
        <v>54</v>
      </c>
      <c r="N71" s="20">
        <f t="shared" si="2"/>
        <v>330</v>
      </c>
    </row>
    <row r="72" spans="1:14">
      <c r="A72" s="20">
        <v>34</v>
      </c>
      <c r="B72" s="23" t="s">
        <v>225</v>
      </c>
      <c r="C72" s="20" t="s">
        <v>17</v>
      </c>
      <c r="D72" s="29" t="s">
        <v>71</v>
      </c>
      <c r="E72" s="20" t="s">
        <v>19</v>
      </c>
      <c r="F72" s="23" t="s">
        <v>226</v>
      </c>
      <c r="G72" s="20"/>
      <c r="H72" s="27">
        <v>0</v>
      </c>
      <c r="I72" s="27">
        <v>0</v>
      </c>
      <c r="J72" s="49" t="s">
        <v>54</v>
      </c>
      <c r="K72" s="49" t="s">
        <v>54</v>
      </c>
      <c r="L72" s="27">
        <v>7</v>
      </c>
      <c r="M72" s="27">
        <v>273</v>
      </c>
      <c r="N72" s="20">
        <f t="shared" si="2"/>
        <v>280</v>
      </c>
    </row>
    <row r="73" spans="1:14" hidden="1">
      <c r="A73" s="68">
        <v>1</v>
      </c>
      <c r="B73" s="77" t="s">
        <v>227</v>
      </c>
      <c r="C73" s="68" t="s">
        <v>17</v>
      </c>
      <c r="D73" s="69" t="s">
        <v>18</v>
      </c>
      <c r="E73" s="68" t="s">
        <v>19</v>
      </c>
      <c r="F73" s="77" t="s">
        <v>42</v>
      </c>
      <c r="G73" s="68"/>
      <c r="H73" s="73">
        <v>0</v>
      </c>
      <c r="I73" s="73">
        <v>0</v>
      </c>
      <c r="J73" s="71" t="s">
        <v>54</v>
      </c>
      <c r="K73" s="71" t="s">
        <v>54</v>
      </c>
      <c r="L73" s="73">
        <v>7</v>
      </c>
      <c r="M73" s="73">
        <v>269</v>
      </c>
      <c r="N73" s="68">
        <f t="shared" si="2"/>
        <v>276</v>
      </c>
    </row>
    <row r="74" spans="1:14">
      <c r="A74" s="20">
        <v>35</v>
      </c>
      <c r="B74" s="23" t="s">
        <v>228</v>
      </c>
      <c r="C74" s="20" t="s">
        <v>17</v>
      </c>
      <c r="D74" s="29" t="s">
        <v>71</v>
      </c>
      <c r="E74" s="20" t="s">
        <v>19</v>
      </c>
      <c r="F74" s="23" t="s">
        <v>229</v>
      </c>
      <c r="G74" s="20"/>
      <c r="H74" s="27">
        <v>0</v>
      </c>
      <c r="I74" s="27">
        <v>0</v>
      </c>
      <c r="J74" s="49" t="s">
        <v>54</v>
      </c>
      <c r="K74" s="49" t="s">
        <v>54</v>
      </c>
      <c r="L74" s="27">
        <v>7</v>
      </c>
      <c r="M74" s="27">
        <v>261</v>
      </c>
      <c r="N74" s="20">
        <f t="shared" si="2"/>
        <v>268</v>
      </c>
    </row>
    <row r="75" spans="1:14" hidden="1">
      <c r="A75" s="68">
        <v>1</v>
      </c>
      <c r="B75" s="79" t="s">
        <v>166</v>
      </c>
      <c r="C75" s="79" t="s">
        <v>17</v>
      </c>
      <c r="D75" s="69" t="s">
        <v>18</v>
      </c>
      <c r="E75" s="80" t="s">
        <v>19</v>
      </c>
      <c r="F75" s="79" t="s">
        <v>49</v>
      </c>
      <c r="G75" s="81"/>
      <c r="H75" s="82">
        <v>249</v>
      </c>
      <c r="I75" s="82">
        <v>0</v>
      </c>
      <c r="J75" s="83">
        <v>0</v>
      </c>
      <c r="K75" s="70">
        <v>0</v>
      </c>
      <c r="L75" s="84" t="s">
        <v>54</v>
      </c>
      <c r="M75" s="84" t="s">
        <v>54</v>
      </c>
      <c r="N75" s="85">
        <f t="shared" si="2"/>
        <v>249</v>
      </c>
    </row>
    <row r="76" spans="1:14">
      <c r="A76" s="20">
        <v>36</v>
      </c>
      <c r="B76" s="29" t="s">
        <v>167</v>
      </c>
      <c r="C76" s="29" t="s">
        <v>17</v>
      </c>
      <c r="D76" s="29" t="s">
        <v>71</v>
      </c>
      <c r="E76" s="29" t="s">
        <v>19</v>
      </c>
      <c r="F76" s="29" t="s">
        <v>138</v>
      </c>
      <c r="G76" s="29"/>
      <c r="H76" s="44">
        <v>145</v>
      </c>
      <c r="I76" s="44">
        <v>102</v>
      </c>
      <c r="J76" s="45">
        <v>0</v>
      </c>
      <c r="K76" s="44">
        <v>0</v>
      </c>
      <c r="L76" s="49" t="s">
        <v>54</v>
      </c>
      <c r="M76" s="49" t="s">
        <v>54</v>
      </c>
      <c r="N76" s="20">
        <f t="shared" si="2"/>
        <v>247</v>
      </c>
    </row>
    <row r="77" spans="1:14" hidden="1">
      <c r="A77" s="68">
        <v>1</v>
      </c>
      <c r="B77" s="79" t="s">
        <v>168</v>
      </c>
      <c r="C77" s="79" t="s">
        <v>17</v>
      </c>
      <c r="D77" s="69" t="s">
        <v>18</v>
      </c>
      <c r="E77" s="80" t="s">
        <v>19</v>
      </c>
      <c r="F77" s="79" t="s">
        <v>169</v>
      </c>
      <c r="G77" s="81"/>
      <c r="H77" s="82">
        <v>145</v>
      </c>
      <c r="I77" s="82">
        <v>99</v>
      </c>
      <c r="J77" s="76">
        <v>0</v>
      </c>
      <c r="K77" s="70">
        <v>0</v>
      </c>
      <c r="L77" s="84" t="s">
        <v>54</v>
      </c>
      <c r="M77" s="84" t="s">
        <v>54</v>
      </c>
      <c r="N77" s="85">
        <f t="shared" si="2"/>
        <v>244</v>
      </c>
    </row>
    <row r="78" spans="1:14">
      <c r="A78" s="20">
        <v>37</v>
      </c>
      <c r="B78" s="29" t="s">
        <v>172</v>
      </c>
      <c r="C78" s="29" t="s">
        <v>17</v>
      </c>
      <c r="D78" s="29" t="s">
        <v>71</v>
      </c>
      <c r="E78" s="29" t="s">
        <v>19</v>
      </c>
      <c r="F78" s="29" t="s">
        <v>173</v>
      </c>
      <c r="G78" s="29" t="s">
        <v>174</v>
      </c>
      <c r="H78" s="44">
        <v>145</v>
      </c>
      <c r="I78" s="44">
        <v>67</v>
      </c>
      <c r="J78" s="46">
        <v>0</v>
      </c>
      <c r="K78" s="44">
        <v>0</v>
      </c>
      <c r="L78" s="49" t="s">
        <v>54</v>
      </c>
      <c r="M78" s="49" t="s">
        <v>54</v>
      </c>
      <c r="N78" s="20">
        <f t="shared" si="2"/>
        <v>212</v>
      </c>
    </row>
    <row r="79" spans="1:14">
      <c r="A79" s="20">
        <v>38</v>
      </c>
      <c r="B79" s="29" t="s">
        <v>175</v>
      </c>
      <c r="C79" s="29" t="s">
        <v>101</v>
      </c>
      <c r="D79" s="29" t="s">
        <v>71</v>
      </c>
      <c r="E79" s="29" t="s">
        <v>19</v>
      </c>
      <c r="F79" s="29" t="s">
        <v>146</v>
      </c>
      <c r="G79" s="29"/>
      <c r="H79" s="45">
        <v>0</v>
      </c>
      <c r="I79" s="44">
        <v>0</v>
      </c>
      <c r="J79" s="44">
        <v>136</v>
      </c>
      <c r="K79" s="44">
        <v>70</v>
      </c>
      <c r="L79" s="49" t="s">
        <v>54</v>
      </c>
      <c r="M79" s="49" t="s">
        <v>54</v>
      </c>
      <c r="N79" s="20">
        <f t="shared" si="2"/>
        <v>206</v>
      </c>
    </row>
    <row r="80" spans="1:14">
      <c r="A80" s="20">
        <v>39</v>
      </c>
      <c r="B80" s="23" t="s">
        <v>231</v>
      </c>
      <c r="C80" s="20" t="s">
        <v>17</v>
      </c>
      <c r="D80" s="29" t="s">
        <v>71</v>
      </c>
      <c r="E80" s="20" t="s">
        <v>19</v>
      </c>
      <c r="F80" s="23" t="s">
        <v>232</v>
      </c>
      <c r="G80" s="20"/>
      <c r="H80" s="27">
        <v>0</v>
      </c>
      <c r="I80" s="27">
        <v>0</v>
      </c>
      <c r="J80" s="49" t="s">
        <v>54</v>
      </c>
      <c r="K80" s="49" t="s">
        <v>54</v>
      </c>
      <c r="L80" s="27">
        <v>7</v>
      </c>
      <c r="M80" s="27">
        <v>141</v>
      </c>
      <c r="N80" s="20">
        <f t="shared" si="2"/>
        <v>148</v>
      </c>
    </row>
    <row r="81" spans="1:14">
      <c r="A81" s="20">
        <v>40</v>
      </c>
      <c r="B81" s="29" t="s">
        <v>176</v>
      </c>
      <c r="C81" s="29" t="s">
        <v>17</v>
      </c>
      <c r="D81" s="29" t="s">
        <v>71</v>
      </c>
      <c r="E81" s="29" t="s">
        <v>19</v>
      </c>
      <c r="F81" s="29" t="s">
        <v>177</v>
      </c>
      <c r="G81" s="29" t="s">
        <v>178</v>
      </c>
      <c r="H81" s="44">
        <v>145</v>
      </c>
      <c r="I81" s="44">
        <v>0</v>
      </c>
      <c r="J81" s="46">
        <v>0</v>
      </c>
      <c r="K81" s="46">
        <v>0</v>
      </c>
      <c r="L81" s="49" t="s">
        <v>54</v>
      </c>
      <c r="M81" s="49" t="s">
        <v>54</v>
      </c>
      <c r="N81" s="20">
        <f t="shared" si="2"/>
        <v>145</v>
      </c>
    </row>
    <row r="82" spans="1:14">
      <c r="A82" s="20">
        <v>41</v>
      </c>
      <c r="B82" s="21" t="s">
        <v>185</v>
      </c>
      <c r="C82" s="20" t="s">
        <v>17</v>
      </c>
      <c r="D82" s="29" t="s">
        <v>71</v>
      </c>
      <c r="E82" s="20" t="s">
        <v>19</v>
      </c>
      <c r="F82" s="23" t="s">
        <v>235</v>
      </c>
      <c r="G82" s="20"/>
      <c r="H82" s="46">
        <v>0</v>
      </c>
      <c r="I82" s="46">
        <v>0</v>
      </c>
      <c r="J82" s="49" t="s">
        <v>54</v>
      </c>
      <c r="K82" s="49" t="s">
        <v>54</v>
      </c>
      <c r="L82" s="48">
        <v>9</v>
      </c>
      <c r="M82" s="27">
        <v>121</v>
      </c>
      <c r="N82" s="20">
        <f t="shared" si="2"/>
        <v>130</v>
      </c>
    </row>
    <row r="83" spans="1:14">
      <c r="A83" s="20">
        <v>42</v>
      </c>
      <c r="B83" s="23" t="s">
        <v>236</v>
      </c>
      <c r="C83" s="20" t="s">
        <v>17</v>
      </c>
      <c r="D83" s="29" t="s">
        <v>71</v>
      </c>
      <c r="E83" s="20" t="s">
        <v>19</v>
      </c>
      <c r="F83" s="23" t="s">
        <v>237</v>
      </c>
      <c r="G83" s="20"/>
      <c r="H83" s="27">
        <v>0</v>
      </c>
      <c r="I83" s="27">
        <v>0</v>
      </c>
      <c r="J83" s="49" t="s">
        <v>54</v>
      </c>
      <c r="K83" s="49" t="s">
        <v>54</v>
      </c>
      <c r="L83" s="27">
        <v>7</v>
      </c>
      <c r="M83" s="27">
        <v>122</v>
      </c>
      <c r="N83" s="20">
        <f t="shared" si="2"/>
        <v>129</v>
      </c>
    </row>
    <row r="84" spans="1:14">
      <c r="A84" s="20">
        <v>43</v>
      </c>
      <c r="B84" s="23" t="s">
        <v>239</v>
      </c>
      <c r="C84" s="20" t="s">
        <v>101</v>
      </c>
      <c r="D84" s="29" t="s">
        <v>71</v>
      </c>
      <c r="E84" s="20" t="s">
        <v>19</v>
      </c>
      <c r="F84" s="23" t="s">
        <v>138</v>
      </c>
      <c r="G84" s="20"/>
      <c r="H84" s="27">
        <v>0</v>
      </c>
      <c r="I84" s="27">
        <v>0</v>
      </c>
      <c r="J84" s="49" t="s">
        <v>54</v>
      </c>
      <c r="K84" s="49" t="s">
        <v>54</v>
      </c>
      <c r="L84" s="27">
        <v>7</v>
      </c>
      <c r="M84" s="27">
        <v>121</v>
      </c>
      <c r="N84" s="20">
        <f t="shared" si="2"/>
        <v>128</v>
      </c>
    </row>
    <row r="85" spans="1:14">
      <c r="A85" s="20">
        <v>44</v>
      </c>
      <c r="B85" s="23" t="s">
        <v>242</v>
      </c>
      <c r="C85" s="23" t="s">
        <v>101</v>
      </c>
      <c r="D85" s="29" t="s">
        <v>71</v>
      </c>
      <c r="E85" s="23" t="s">
        <v>66</v>
      </c>
      <c r="F85" s="23" t="s">
        <v>243</v>
      </c>
      <c r="G85" s="20"/>
      <c r="H85" s="27">
        <v>0</v>
      </c>
      <c r="I85" s="27">
        <v>0</v>
      </c>
      <c r="J85" s="49" t="s">
        <v>54</v>
      </c>
      <c r="K85" s="49" t="s">
        <v>54</v>
      </c>
      <c r="L85" s="41">
        <v>7</v>
      </c>
      <c r="M85" s="20">
        <v>121</v>
      </c>
      <c r="N85" s="20">
        <f t="shared" si="2"/>
        <v>128</v>
      </c>
    </row>
    <row r="86" spans="1:14" hidden="1">
      <c r="B86" s="79" t="s">
        <v>182</v>
      </c>
      <c r="C86" s="79" t="s">
        <v>17</v>
      </c>
      <c r="D86" s="69" t="s">
        <v>18</v>
      </c>
      <c r="E86" s="80" t="s">
        <v>66</v>
      </c>
      <c r="F86" s="86" t="s">
        <v>183</v>
      </c>
      <c r="G86" s="81" t="s">
        <v>184</v>
      </c>
      <c r="H86" s="87">
        <v>0</v>
      </c>
      <c r="I86" s="82">
        <v>0</v>
      </c>
      <c r="J86" s="64">
        <v>0</v>
      </c>
      <c r="K86" s="64">
        <v>0</v>
      </c>
      <c r="L86" s="84" t="s">
        <v>54</v>
      </c>
      <c r="M86" s="84" t="s">
        <v>54</v>
      </c>
      <c r="N86" s="88">
        <f t="shared" si="2"/>
        <v>0</v>
      </c>
    </row>
  </sheetData>
  <sheetProtection selectLockedCells="1" selectUnlockedCells="1"/>
  <autoFilter ref="A3:N86">
    <filterColumn colId="3">
      <filters>
        <filter val="SPORT"/>
      </filters>
    </filterColumn>
  </autoFilter>
  <pageMargins left="0.70866141732283472" right="0.70866141732283472" top="0.74803149606299213" bottom="0.74803149606299213" header="0.51181102362204722" footer="0.51181102362204722"/>
  <pageSetup scale="75" firstPageNumber="0" orientation="landscape" horizontalDpi="300" verticalDpi="300" r:id="rId1"/>
  <headerFooter alignWithMargins="0"/>
  <webPublishItems count="1">
    <webPublishItem id="16603" divId="NC 2015 RESULTATLISTE_16603" sourceType="range" sourceRef="A1:N85" destinationFile="C:\KKPGxc\NC\NC 2015 RESULTATLISTE-SPORT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2:K51"/>
  <sheetViews>
    <sheetView topLeftCell="A34" workbookViewId="0">
      <selection activeCell="G54" sqref="G54"/>
    </sheetView>
  </sheetViews>
  <sheetFormatPr baseColWidth="10" defaultColWidth="9" defaultRowHeight="14.4"/>
  <cols>
    <col min="1" max="6" width="9" style="1"/>
    <col min="7" max="7" width="25.6640625" style="1" customWidth="1"/>
    <col min="8" max="16384" width="9" style="1"/>
  </cols>
  <sheetData>
    <row r="2" spans="1:11" s="2" customFormat="1">
      <c r="A2" s="2" t="s">
        <v>189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190</v>
      </c>
    </row>
    <row r="3" spans="1:11" ht="20.399999999999999">
      <c r="A3" s="11">
        <v>1</v>
      </c>
      <c r="B3" s="12">
        <v>54</v>
      </c>
      <c r="C3" s="12" t="s">
        <v>22</v>
      </c>
      <c r="D3" s="12" t="s">
        <v>17</v>
      </c>
      <c r="E3" s="12" t="s">
        <v>18</v>
      </c>
      <c r="F3" s="12" t="s">
        <v>19</v>
      </c>
      <c r="G3" s="12" t="s">
        <v>23</v>
      </c>
      <c r="H3" s="12" t="s">
        <v>24</v>
      </c>
      <c r="I3" s="11">
        <v>563</v>
      </c>
      <c r="J3" s="11">
        <v>852</v>
      </c>
      <c r="K3" s="13">
        <v>1415</v>
      </c>
    </row>
    <row r="4" spans="1:11" ht="20.399999999999999">
      <c r="A4" s="11">
        <v>2</v>
      </c>
      <c r="B4" s="12">
        <v>47</v>
      </c>
      <c r="C4" s="12" t="s">
        <v>16</v>
      </c>
      <c r="D4" s="12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1">
        <v>538</v>
      </c>
      <c r="J4" s="11">
        <v>860</v>
      </c>
      <c r="K4" s="13">
        <v>1398</v>
      </c>
    </row>
    <row r="5" spans="1:11">
      <c r="A5" s="11">
        <v>3</v>
      </c>
      <c r="B5" s="12">
        <v>56</v>
      </c>
      <c r="C5" s="12" t="s">
        <v>26</v>
      </c>
      <c r="D5" s="12" t="s">
        <v>17</v>
      </c>
      <c r="E5" s="12" t="s">
        <v>18</v>
      </c>
      <c r="F5" s="12" t="s">
        <v>19</v>
      </c>
      <c r="G5" s="12" t="s">
        <v>27</v>
      </c>
      <c r="H5" s="12"/>
      <c r="I5" s="11">
        <v>598</v>
      </c>
      <c r="J5" s="11">
        <v>735</v>
      </c>
      <c r="K5" s="13">
        <v>1333</v>
      </c>
    </row>
    <row r="6" spans="1:11" ht="20.399999999999999">
      <c r="A6" s="11">
        <v>4</v>
      </c>
      <c r="B6" s="12">
        <v>46</v>
      </c>
      <c r="C6" s="12" t="s">
        <v>31</v>
      </c>
      <c r="D6" s="12" t="s">
        <v>17</v>
      </c>
      <c r="E6" s="12" t="s">
        <v>18</v>
      </c>
      <c r="F6" s="12" t="s">
        <v>19</v>
      </c>
      <c r="G6" s="12" t="s">
        <v>32</v>
      </c>
      <c r="H6" s="12" t="s">
        <v>33</v>
      </c>
      <c r="I6" s="11">
        <v>503</v>
      </c>
      <c r="J6" s="11">
        <v>811</v>
      </c>
      <c r="K6" s="13">
        <v>1314</v>
      </c>
    </row>
    <row r="7" spans="1:11" ht="40.799999999999997">
      <c r="A7" s="11">
        <v>5</v>
      </c>
      <c r="B7" s="12">
        <v>41</v>
      </c>
      <c r="C7" s="12" t="s">
        <v>38</v>
      </c>
      <c r="D7" s="12" t="s">
        <v>17</v>
      </c>
      <c r="E7" s="12" t="s">
        <v>18</v>
      </c>
      <c r="F7" s="12" t="s">
        <v>19</v>
      </c>
      <c r="G7" s="12" t="s">
        <v>27</v>
      </c>
      <c r="H7" s="12" t="s">
        <v>39</v>
      </c>
      <c r="I7" s="11">
        <v>548</v>
      </c>
      <c r="J7" s="11">
        <v>657</v>
      </c>
      <c r="K7" s="13">
        <v>1205</v>
      </c>
    </row>
    <row r="8" spans="1:11" ht="30.6">
      <c r="A8" s="11">
        <v>6</v>
      </c>
      <c r="B8" s="12">
        <v>14</v>
      </c>
      <c r="C8" s="12" t="s">
        <v>51</v>
      </c>
      <c r="D8" s="12" t="s">
        <v>17</v>
      </c>
      <c r="E8" s="12" t="s">
        <v>18</v>
      </c>
      <c r="F8" s="12" t="s">
        <v>19</v>
      </c>
      <c r="G8" s="12" t="s">
        <v>52</v>
      </c>
      <c r="H8" s="12" t="s">
        <v>53</v>
      </c>
      <c r="I8" s="11">
        <v>387</v>
      </c>
      <c r="J8" s="11">
        <v>771</v>
      </c>
      <c r="K8" s="13">
        <v>1158</v>
      </c>
    </row>
    <row r="9" spans="1:11" ht="20.399999999999999">
      <c r="A9" s="11">
        <v>7</v>
      </c>
      <c r="B9" s="12">
        <v>59</v>
      </c>
      <c r="C9" s="12" t="s">
        <v>45</v>
      </c>
      <c r="D9" s="12" t="s">
        <v>17</v>
      </c>
      <c r="E9" s="12" t="s">
        <v>18</v>
      </c>
      <c r="F9" s="12" t="s">
        <v>19</v>
      </c>
      <c r="G9" s="12" t="s">
        <v>46</v>
      </c>
      <c r="H9" s="12"/>
      <c r="I9" s="11">
        <v>504</v>
      </c>
      <c r="J9" s="11">
        <v>598</v>
      </c>
      <c r="K9" s="13">
        <v>1102</v>
      </c>
    </row>
    <row r="10" spans="1:11" ht="30.6">
      <c r="A10" s="11">
        <v>8</v>
      </c>
      <c r="B10" s="12">
        <v>66</v>
      </c>
      <c r="C10" s="12" t="s">
        <v>48</v>
      </c>
      <c r="D10" s="12" t="s">
        <v>17</v>
      </c>
      <c r="E10" s="12" t="s">
        <v>18</v>
      </c>
      <c r="F10" s="12" t="s">
        <v>19</v>
      </c>
      <c r="G10" s="12" t="s">
        <v>49</v>
      </c>
      <c r="H10" s="12" t="s">
        <v>50</v>
      </c>
      <c r="I10" s="11">
        <v>503</v>
      </c>
      <c r="J10" s="11">
        <v>596</v>
      </c>
      <c r="K10" s="13">
        <v>1099</v>
      </c>
    </row>
    <row r="11" spans="1:11" ht="30.6">
      <c r="A11" s="11">
        <v>9</v>
      </c>
      <c r="B11" s="12">
        <v>45</v>
      </c>
      <c r="C11" s="12" t="s">
        <v>29</v>
      </c>
      <c r="D11" s="12" t="s">
        <v>17</v>
      </c>
      <c r="E11" s="12" t="s">
        <v>18</v>
      </c>
      <c r="F11" s="12" t="s">
        <v>19</v>
      </c>
      <c r="G11" s="12" t="s">
        <v>23</v>
      </c>
      <c r="H11" s="12"/>
      <c r="I11" s="11">
        <v>260</v>
      </c>
      <c r="J11" s="11">
        <v>779</v>
      </c>
      <c r="K11" s="13">
        <v>1039</v>
      </c>
    </row>
    <row r="12" spans="1:11" ht="20.399999999999999">
      <c r="A12" s="11">
        <v>10</v>
      </c>
      <c r="B12" s="12">
        <v>48</v>
      </c>
      <c r="C12" s="12" t="s">
        <v>59</v>
      </c>
      <c r="D12" s="12" t="s">
        <v>17</v>
      </c>
      <c r="E12" s="12" t="s">
        <v>18</v>
      </c>
      <c r="F12" s="12" t="s">
        <v>19</v>
      </c>
      <c r="G12" s="12" t="s">
        <v>60</v>
      </c>
      <c r="H12" s="12" t="s">
        <v>61</v>
      </c>
      <c r="I12" s="11">
        <v>474</v>
      </c>
      <c r="J12" s="11">
        <v>537</v>
      </c>
      <c r="K12" s="13">
        <v>1011</v>
      </c>
    </row>
    <row r="13" spans="1:11" ht="30.6">
      <c r="A13" s="11">
        <v>11</v>
      </c>
      <c r="B13" s="12">
        <v>5</v>
      </c>
      <c r="C13" s="12" t="s">
        <v>41</v>
      </c>
      <c r="D13" s="12" t="s">
        <v>17</v>
      </c>
      <c r="E13" s="12" t="s">
        <v>18</v>
      </c>
      <c r="F13" s="12" t="s">
        <v>19</v>
      </c>
      <c r="G13" s="12" t="s">
        <v>42</v>
      </c>
      <c r="H13" s="12" t="s">
        <v>43</v>
      </c>
      <c r="I13" s="11">
        <v>305</v>
      </c>
      <c r="J13" s="11">
        <v>607</v>
      </c>
      <c r="K13" s="13">
        <v>912</v>
      </c>
    </row>
    <row r="14" spans="1:11">
      <c r="A14" s="11">
        <v>12</v>
      </c>
      <c r="B14" s="12">
        <v>57</v>
      </c>
      <c r="C14" s="12" t="s">
        <v>62</v>
      </c>
      <c r="D14" s="12" t="s">
        <v>17</v>
      </c>
      <c r="E14" s="12" t="s">
        <v>18</v>
      </c>
      <c r="F14" s="12" t="s">
        <v>19</v>
      </c>
      <c r="G14" s="12" t="s">
        <v>63</v>
      </c>
      <c r="H14" s="12"/>
      <c r="I14" s="11">
        <v>229</v>
      </c>
      <c r="J14" s="11">
        <v>583</v>
      </c>
      <c r="K14" s="13">
        <v>812</v>
      </c>
    </row>
    <row r="15" spans="1:11" ht="40.799999999999997">
      <c r="A15" s="11">
        <v>13</v>
      </c>
      <c r="B15" s="12">
        <v>68</v>
      </c>
      <c r="C15" s="12" t="s">
        <v>35</v>
      </c>
      <c r="D15" s="12" t="s">
        <v>17</v>
      </c>
      <c r="E15" s="12" t="s">
        <v>18</v>
      </c>
      <c r="F15" s="12" t="s">
        <v>36</v>
      </c>
      <c r="G15" s="12" t="s">
        <v>23</v>
      </c>
      <c r="H15" s="12" t="s">
        <v>37</v>
      </c>
      <c r="I15" s="11">
        <v>169</v>
      </c>
      <c r="J15" s="11">
        <v>638</v>
      </c>
      <c r="K15" s="13">
        <v>807</v>
      </c>
    </row>
    <row r="16" spans="1:11" ht="20.399999999999999">
      <c r="A16" s="11">
        <v>14</v>
      </c>
      <c r="B16" s="12">
        <v>37</v>
      </c>
      <c r="C16" s="12" t="s">
        <v>70</v>
      </c>
      <c r="D16" s="12" t="s">
        <v>17</v>
      </c>
      <c r="E16" s="12" t="s">
        <v>71</v>
      </c>
      <c r="F16" s="12" t="s">
        <v>19</v>
      </c>
      <c r="G16" s="12" t="s">
        <v>72</v>
      </c>
      <c r="H16" s="12" t="s">
        <v>73</v>
      </c>
      <c r="I16" s="11">
        <v>303</v>
      </c>
      <c r="J16" s="11">
        <v>432</v>
      </c>
      <c r="K16" s="13">
        <v>735</v>
      </c>
    </row>
    <row r="17" spans="1:11" ht="20.399999999999999">
      <c r="A17" s="11">
        <v>15</v>
      </c>
      <c r="B17" s="12">
        <v>43</v>
      </c>
      <c r="C17" s="12" t="s">
        <v>100</v>
      </c>
      <c r="D17" s="12" t="s">
        <v>101</v>
      </c>
      <c r="E17" s="12" t="s">
        <v>71</v>
      </c>
      <c r="F17" s="12" t="s">
        <v>19</v>
      </c>
      <c r="G17" s="12" t="s">
        <v>81</v>
      </c>
      <c r="H17" s="12" t="s">
        <v>26</v>
      </c>
      <c r="I17" s="11">
        <v>252</v>
      </c>
      <c r="J17" s="11">
        <v>432</v>
      </c>
      <c r="K17" s="13">
        <v>684</v>
      </c>
    </row>
    <row r="18" spans="1:11" ht="20.399999999999999">
      <c r="A18" s="11">
        <v>16</v>
      </c>
      <c r="B18" s="12">
        <v>40</v>
      </c>
      <c r="C18" s="12" t="s">
        <v>68</v>
      </c>
      <c r="D18" s="12" t="s">
        <v>17</v>
      </c>
      <c r="E18" s="12" t="s">
        <v>18</v>
      </c>
      <c r="F18" s="12" t="s">
        <v>19</v>
      </c>
      <c r="G18" s="12" t="s">
        <v>69</v>
      </c>
      <c r="H18" s="12"/>
      <c r="I18" s="11">
        <v>342</v>
      </c>
      <c r="J18" s="11">
        <v>305</v>
      </c>
      <c r="K18" s="13">
        <v>647</v>
      </c>
    </row>
    <row r="19" spans="1:11" ht="20.399999999999999">
      <c r="A19" s="11">
        <v>17</v>
      </c>
      <c r="B19" s="12">
        <v>53</v>
      </c>
      <c r="C19" s="12" t="s">
        <v>89</v>
      </c>
      <c r="D19" s="12" t="s">
        <v>17</v>
      </c>
      <c r="E19" s="12" t="s">
        <v>71</v>
      </c>
      <c r="F19" s="12" t="s">
        <v>19</v>
      </c>
      <c r="G19" s="12" t="s">
        <v>90</v>
      </c>
      <c r="H19" s="12"/>
      <c r="I19" s="11">
        <v>286</v>
      </c>
      <c r="J19" s="11">
        <v>309</v>
      </c>
      <c r="K19" s="13">
        <v>595</v>
      </c>
    </row>
    <row r="20" spans="1:11" ht="30.6">
      <c r="A20" s="11">
        <v>18</v>
      </c>
      <c r="B20" s="12">
        <v>65</v>
      </c>
      <c r="C20" s="12" t="s">
        <v>111</v>
      </c>
      <c r="D20" s="12" t="s">
        <v>17</v>
      </c>
      <c r="E20" s="12" t="s">
        <v>71</v>
      </c>
      <c r="F20" s="12" t="s">
        <v>19</v>
      </c>
      <c r="G20" s="12" t="s">
        <v>112</v>
      </c>
      <c r="H20" s="12" t="s">
        <v>113</v>
      </c>
      <c r="I20" s="11">
        <v>145</v>
      </c>
      <c r="J20" s="11">
        <v>427</v>
      </c>
      <c r="K20" s="13">
        <v>572</v>
      </c>
    </row>
    <row r="21" spans="1:11" ht="20.399999999999999">
      <c r="A21" s="11">
        <v>19</v>
      </c>
      <c r="B21" s="12">
        <v>42</v>
      </c>
      <c r="C21" s="12" t="s">
        <v>141</v>
      </c>
      <c r="D21" s="12" t="s">
        <v>17</v>
      </c>
      <c r="E21" s="12" t="s">
        <v>18</v>
      </c>
      <c r="F21" s="12" t="s">
        <v>19</v>
      </c>
      <c r="G21" s="12" t="s">
        <v>92</v>
      </c>
      <c r="H21" s="12"/>
      <c r="I21" s="11">
        <v>462</v>
      </c>
      <c r="J21" s="11">
        <v>104</v>
      </c>
      <c r="K21" s="13">
        <v>566</v>
      </c>
    </row>
    <row r="22" spans="1:11" ht="20.399999999999999">
      <c r="A22" s="11">
        <v>20</v>
      </c>
      <c r="B22" s="12">
        <v>11</v>
      </c>
      <c r="C22" s="12" t="s">
        <v>82</v>
      </c>
      <c r="D22" s="12" t="s">
        <v>17</v>
      </c>
      <c r="E22" s="12" t="s">
        <v>18</v>
      </c>
      <c r="F22" s="12" t="s">
        <v>19</v>
      </c>
      <c r="G22" s="12" t="s">
        <v>83</v>
      </c>
      <c r="H22" s="12"/>
      <c r="I22" s="11">
        <v>249</v>
      </c>
      <c r="J22" s="11">
        <v>311</v>
      </c>
      <c r="K22" s="13">
        <v>560</v>
      </c>
    </row>
    <row r="23" spans="1:11" ht="30.6">
      <c r="A23" s="11">
        <v>21</v>
      </c>
      <c r="B23" s="12">
        <v>28</v>
      </c>
      <c r="C23" s="12" t="s">
        <v>142</v>
      </c>
      <c r="D23" s="12" t="s">
        <v>17</v>
      </c>
      <c r="E23" s="12" t="s">
        <v>18</v>
      </c>
      <c r="F23" s="12" t="s">
        <v>19</v>
      </c>
      <c r="G23" s="12" t="s">
        <v>143</v>
      </c>
      <c r="H23" s="12" t="s">
        <v>144</v>
      </c>
      <c r="I23" s="11">
        <v>230</v>
      </c>
      <c r="J23" s="11">
        <v>312</v>
      </c>
      <c r="K23" s="13">
        <v>542</v>
      </c>
    </row>
    <row r="24" spans="1:11" ht="20.399999999999999">
      <c r="A24" s="11">
        <v>22</v>
      </c>
      <c r="B24" s="12">
        <v>44</v>
      </c>
      <c r="C24" s="12" t="s">
        <v>97</v>
      </c>
      <c r="D24" s="12" t="s">
        <v>17</v>
      </c>
      <c r="E24" s="12" t="s">
        <v>71</v>
      </c>
      <c r="F24" s="12" t="s">
        <v>19</v>
      </c>
      <c r="G24" s="12" t="s">
        <v>98</v>
      </c>
      <c r="H24" s="12" t="s">
        <v>88</v>
      </c>
      <c r="I24" s="11">
        <v>159</v>
      </c>
      <c r="J24" s="11">
        <v>309</v>
      </c>
      <c r="K24" s="13">
        <v>468</v>
      </c>
    </row>
    <row r="25" spans="1:11" ht="20.399999999999999">
      <c r="A25" s="11">
        <v>23</v>
      </c>
      <c r="B25" s="12">
        <v>26</v>
      </c>
      <c r="C25" s="12" t="s">
        <v>55</v>
      </c>
      <c r="D25" s="12" t="s">
        <v>17</v>
      </c>
      <c r="E25" s="12" t="s">
        <v>18</v>
      </c>
      <c r="F25" s="12" t="s">
        <v>19</v>
      </c>
      <c r="G25" s="12" t="s">
        <v>56</v>
      </c>
      <c r="H25" s="12" t="s">
        <v>57</v>
      </c>
      <c r="I25" s="11">
        <v>385</v>
      </c>
      <c r="J25" s="11">
        <v>82</v>
      </c>
      <c r="K25" s="13">
        <v>467</v>
      </c>
    </row>
    <row r="26" spans="1:11" ht="20.399999999999999">
      <c r="A26" s="11">
        <v>24</v>
      </c>
      <c r="B26" s="12">
        <v>52</v>
      </c>
      <c r="C26" s="12" t="s">
        <v>134</v>
      </c>
      <c r="D26" s="12" t="s">
        <v>17</v>
      </c>
      <c r="E26" s="12" t="s">
        <v>71</v>
      </c>
      <c r="F26" s="12" t="s">
        <v>19</v>
      </c>
      <c r="G26" s="12" t="s">
        <v>135</v>
      </c>
      <c r="H26" s="12"/>
      <c r="I26" s="11">
        <v>145</v>
      </c>
      <c r="J26" s="11">
        <v>306</v>
      </c>
      <c r="K26" s="13">
        <v>451</v>
      </c>
    </row>
    <row r="27" spans="1:11" ht="20.399999999999999">
      <c r="A27" s="11">
        <v>25</v>
      </c>
      <c r="B27" s="12">
        <v>38</v>
      </c>
      <c r="C27" s="12" t="s">
        <v>127</v>
      </c>
      <c r="D27" s="12" t="s">
        <v>17</v>
      </c>
      <c r="E27" s="12" t="s">
        <v>71</v>
      </c>
      <c r="F27" s="12" t="s">
        <v>19</v>
      </c>
      <c r="G27" s="12" t="s">
        <v>128</v>
      </c>
      <c r="H27" s="12"/>
      <c r="I27" s="11">
        <v>145</v>
      </c>
      <c r="J27" s="11">
        <v>304</v>
      </c>
      <c r="K27" s="13">
        <v>449</v>
      </c>
    </row>
    <row r="28" spans="1:11" ht="30.6">
      <c r="A28" s="11">
        <v>25</v>
      </c>
      <c r="B28" s="12">
        <v>69</v>
      </c>
      <c r="C28" s="12" t="s">
        <v>155</v>
      </c>
      <c r="D28" s="12" t="s">
        <v>17</v>
      </c>
      <c r="E28" s="12" t="s">
        <v>18</v>
      </c>
      <c r="F28" s="12" t="s">
        <v>19</v>
      </c>
      <c r="G28" s="12" t="s">
        <v>156</v>
      </c>
      <c r="H28" s="12"/>
      <c r="I28" s="11">
        <v>145</v>
      </c>
      <c r="J28" s="11">
        <v>304</v>
      </c>
      <c r="K28" s="13">
        <v>449</v>
      </c>
    </row>
    <row r="29" spans="1:11" ht="20.399999999999999">
      <c r="A29" s="11">
        <v>27</v>
      </c>
      <c r="B29" s="12">
        <v>50</v>
      </c>
      <c r="C29" s="12" t="s">
        <v>91</v>
      </c>
      <c r="D29" s="12" t="s">
        <v>17</v>
      </c>
      <c r="E29" s="12" t="s">
        <v>18</v>
      </c>
      <c r="F29" s="12" t="s">
        <v>19</v>
      </c>
      <c r="G29" s="12" t="s">
        <v>92</v>
      </c>
      <c r="H29" s="12" t="s">
        <v>21</v>
      </c>
      <c r="I29" s="11">
        <v>145</v>
      </c>
      <c r="J29" s="11">
        <v>295</v>
      </c>
      <c r="K29" s="13">
        <v>440</v>
      </c>
    </row>
    <row r="30" spans="1:11" ht="20.399999999999999">
      <c r="A30" s="11">
        <v>27</v>
      </c>
      <c r="B30" s="12">
        <v>36</v>
      </c>
      <c r="C30" s="12" t="s">
        <v>108</v>
      </c>
      <c r="D30" s="12" t="s">
        <v>17</v>
      </c>
      <c r="E30" s="12" t="s">
        <v>71</v>
      </c>
      <c r="F30" s="12" t="s">
        <v>109</v>
      </c>
      <c r="G30" s="12" t="s">
        <v>110</v>
      </c>
      <c r="H30" s="12"/>
      <c r="I30" s="11">
        <v>145</v>
      </c>
      <c r="J30" s="11">
        <v>295</v>
      </c>
      <c r="K30" s="13">
        <v>440</v>
      </c>
    </row>
    <row r="31" spans="1:11" ht="20.399999999999999">
      <c r="A31" s="11">
        <v>29</v>
      </c>
      <c r="B31" s="12">
        <v>15</v>
      </c>
      <c r="C31" s="12" t="s">
        <v>157</v>
      </c>
      <c r="D31" s="12" t="s">
        <v>101</v>
      </c>
      <c r="E31" s="12" t="s">
        <v>71</v>
      </c>
      <c r="F31" s="12" t="s">
        <v>19</v>
      </c>
      <c r="G31" s="12" t="s">
        <v>158</v>
      </c>
      <c r="H31" s="12" t="s">
        <v>159</v>
      </c>
      <c r="I31" s="11">
        <v>145</v>
      </c>
      <c r="J31" s="11">
        <v>288</v>
      </c>
      <c r="K31" s="13">
        <v>433</v>
      </c>
    </row>
    <row r="32" spans="1:11">
      <c r="A32" s="11">
        <v>29</v>
      </c>
      <c r="B32" s="12">
        <v>39</v>
      </c>
      <c r="C32" s="12" t="s">
        <v>104</v>
      </c>
      <c r="D32" s="12" t="s">
        <v>17</v>
      </c>
      <c r="E32" s="12" t="s">
        <v>71</v>
      </c>
      <c r="F32" s="12" t="s">
        <v>19</v>
      </c>
      <c r="G32" s="12" t="s">
        <v>105</v>
      </c>
      <c r="H32" s="12"/>
      <c r="I32" s="11">
        <v>145</v>
      </c>
      <c r="J32" s="11">
        <v>288</v>
      </c>
      <c r="K32" s="13">
        <v>433</v>
      </c>
    </row>
    <row r="33" spans="1:11" ht="20.399999999999999">
      <c r="A33" s="11">
        <v>31</v>
      </c>
      <c r="B33" s="12">
        <v>63</v>
      </c>
      <c r="C33" s="12" t="s">
        <v>136</v>
      </c>
      <c r="D33" s="12" t="s">
        <v>17</v>
      </c>
      <c r="E33" s="12" t="s">
        <v>71</v>
      </c>
      <c r="F33" s="12" t="s">
        <v>19</v>
      </c>
      <c r="G33" s="12" t="s">
        <v>81</v>
      </c>
      <c r="H33" s="12"/>
      <c r="I33" s="11">
        <v>162</v>
      </c>
      <c r="J33" s="11">
        <v>256</v>
      </c>
      <c r="K33" s="13">
        <v>418</v>
      </c>
    </row>
    <row r="34" spans="1:11" ht="20.399999999999999">
      <c r="A34" s="11">
        <v>32</v>
      </c>
      <c r="B34" s="12">
        <v>61</v>
      </c>
      <c r="C34" s="12" t="s">
        <v>123</v>
      </c>
      <c r="D34" s="12" t="s">
        <v>17</v>
      </c>
      <c r="E34" s="12" t="s">
        <v>71</v>
      </c>
      <c r="F34" s="12" t="s">
        <v>19</v>
      </c>
      <c r="G34" s="12" t="s">
        <v>124</v>
      </c>
      <c r="H34" s="12"/>
      <c r="I34" s="11">
        <v>160</v>
      </c>
      <c r="J34" s="11">
        <v>255</v>
      </c>
      <c r="K34" s="13">
        <v>415</v>
      </c>
    </row>
    <row r="35" spans="1:11" ht="20.399999999999999">
      <c r="A35" s="11">
        <v>33</v>
      </c>
      <c r="B35" s="12">
        <v>60</v>
      </c>
      <c r="C35" s="12" t="s">
        <v>139</v>
      </c>
      <c r="D35" s="12" t="s">
        <v>17</v>
      </c>
      <c r="E35" s="12" t="s">
        <v>71</v>
      </c>
      <c r="F35" s="12" t="s">
        <v>19</v>
      </c>
      <c r="G35" s="12" t="s">
        <v>81</v>
      </c>
      <c r="H35" s="12"/>
      <c r="I35" s="11">
        <v>155</v>
      </c>
      <c r="J35" s="11">
        <v>258</v>
      </c>
      <c r="K35" s="13">
        <v>413</v>
      </c>
    </row>
    <row r="36" spans="1:11" ht="20.399999999999999">
      <c r="A36" s="11">
        <v>34</v>
      </c>
      <c r="B36" s="12">
        <v>67</v>
      </c>
      <c r="C36" s="12" t="s">
        <v>160</v>
      </c>
      <c r="D36" s="12" t="s">
        <v>17</v>
      </c>
      <c r="E36" s="12" t="s">
        <v>71</v>
      </c>
      <c r="F36" s="12" t="s">
        <v>19</v>
      </c>
      <c r="G36" s="12" t="s">
        <v>81</v>
      </c>
      <c r="H36" s="12"/>
      <c r="I36" s="11">
        <v>145</v>
      </c>
      <c r="J36" s="11">
        <v>264</v>
      </c>
      <c r="K36" s="13">
        <v>409</v>
      </c>
    </row>
    <row r="37" spans="1:11" ht="30.6">
      <c r="A37" s="11">
        <v>35</v>
      </c>
      <c r="B37" s="12">
        <v>49</v>
      </c>
      <c r="C37" s="12" t="s">
        <v>161</v>
      </c>
      <c r="D37" s="12" t="s">
        <v>17</v>
      </c>
      <c r="E37" s="12" t="s">
        <v>71</v>
      </c>
      <c r="F37" s="12" t="s">
        <v>19</v>
      </c>
      <c r="G37" s="12" t="s">
        <v>162</v>
      </c>
      <c r="H37" s="12" t="s">
        <v>163</v>
      </c>
      <c r="I37" s="11">
        <v>145</v>
      </c>
      <c r="J37" s="11">
        <v>185</v>
      </c>
      <c r="K37" s="13">
        <v>330</v>
      </c>
    </row>
    <row r="38" spans="1:11" ht="20.399999999999999">
      <c r="A38" s="11">
        <v>36</v>
      </c>
      <c r="B38" s="12">
        <v>58</v>
      </c>
      <c r="C38" s="12" t="s">
        <v>164</v>
      </c>
      <c r="D38" s="12" t="s">
        <v>17</v>
      </c>
      <c r="E38" s="12" t="s">
        <v>71</v>
      </c>
      <c r="F38" s="12" t="s">
        <v>19</v>
      </c>
      <c r="G38" s="12" t="s">
        <v>165</v>
      </c>
      <c r="H38" s="12"/>
      <c r="I38" s="11">
        <v>145</v>
      </c>
      <c r="J38" s="11">
        <v>184</v>
      </c>
      <c r="K38" s="13">
        <v>329</v>
      </c>
    </row>
    <row r="39" spans="1:11" ht="20.399999999999999">
      <c r="A39" s="11">
        <v>37</v>
      </c>
      <c r="B39" s="12">
        <v>27</v>
      </c>
      <c r="C39" s="12" t="s">
        <v>115</v>
      </c>
      <c r="D39" s="12" t="s">
        <v>17</v>
      </c>
      <c r="E39" s="12" t="s">
        <v>18</v>
      </c>
      <c r="F39" s="12" t="s">
        <v>19</v>
      </c>
      <c r="G39" s="12" t="s">
        <v>92</v>
      </c>
      <c r="H39" s="12" t="s">
        <v>116</v>
      </c>
      <c r="I39" s="11">
        <v>145</v>
      </c>
      <c r="J39" s="11">
        <v>174</v>
      </c>
      <c r="K39" s="13">
        <v>319</v>
      </c>
    </row>
    <row r="40" spans="1:11" ht="30.6">
      <c r="A40" s="11">
        <v>37</v>
      </c>
      <c r="B40" s="12">
        <v>4</v>
      </c>
      <c r="C40" s="12" t="s">
        <v>106</v>
      </c>
      <c r="D40" s="12" t="s">
        <v>17</v>
      </c>
      <c r="E40" s="12" t="s">
        <v>71</v>
      </c>
      <c r="F40" s="12" t="s">
        <v>19</v>
      </c>
      <c r="G40" s="12" t="s">
        <v>107</v>
      </c>
      <c r="H40" s="12"/>
      <c r="I40" s="11">
        <v>145</v>
      </c>
      <c r="J40" s="11">
        <v>174</v>
      </c>
      <c r="K40" s="13">
        <v>319</v>
      </c>
    </row>
    <row r="41" spans="1:11" ht="20.399999999999999">
      <c r="A41" s="11">
        <v>39</v>
      </c>
      <c r="B41" s="12">
        <v>70</v>
      </c>
      <c r="C41" s="12" t="s">
        <v>166</v>
      </c>
      <c r="D41" s="12" t="s">
        <v>17</v>
      </c>
      <c r="E41" s="12" t="s">
        <v>18</v>
      </c>
      <c r="F41" s="12" t="s">
        <v>19</v>
      </c>
      <c r="G41" s="12" t="s">
        <v>49</v>
      </c>
      <c r="H41" s="12"/>
      <c r="I41" s="11">
        <v>249</v>
      </c>
      <c r="J41" s="11">
        <v>0</v>
      </c>
      <c r="K41" s="13">
        <v>249</v>
      </c>
    </row>
    <row r="42" spans="1:11" ht="20.399999999999999">
      <c r="A42" s="11">
        <v>40</v>
      </c>
      <c r="B42" s="12">
        <v>22</v>
      </c>
      <c r="C42" s="12" t="s">
        <v>152</v>
      </c>
      <c r="D42" s="12" t="s">
        <v>101</v>
      </c>
      <c r="E42" s="12" t="s">
        <v>71</v>
      </c>
      <c r="F42" s="12" t="s">
        <v>19</v>
      </c>
      <c r="G42" s="12" t="s">
        <v>153</v>
      </c>
      <c r="H42" s="12"/>
      <c r="I42" s="11">
        <v>145</v>
      </c>
      <c r="J42" s="11">
        <v>103</v>
      </c>
      <c r="K42" s="13">
        <v>248</v>
      </c>
    </row>
    <row r="43" spans="1:11" ht="20.399999999999999">
      <c r="A43" s="11">
        <v>41</v>
      </c>
      <c r="B43" s="12">
        <v>64</v>
      </c>
      <c r="C43" s="12" t="s">
        <v>167</v>
      </c>
      <c r="D43" s="12" t="s">
        <v>17</v>
      </c>
      <c r="E43" s="12" t="s">
        <v>71</v>
      </c>
      <c r="F43" s="12" t="s">
        <v>19</v>
      </c>
      <c r="G43" s="12" t="s">
        <v>138</v>
      </c>
      <c r="H43" s="12"/>
      <c r="I43" s="11">
        <v>145</v>
      </c>
      <c r="J43" s="11">
        <v>102</v>
      </c>
      <c r="K43" s="13">
        <v>247</v>
      </c>
    </row>
    <row r="44" spans="1:11" ht="20.399999999999999">
      <c r="A44" s="11">
        <v>42</v>
      </c>
      <c r="B44" s="12">
        <v>7</v>
      </c>
      <c r="C44" s="12" t="s">
        <v>168</v>
      </c>
      <c r="D44" s="12" t="s">
        <v>17</v>
      </c>
      <c r="E44" s="12" t="s">
        <v>18</v>
      </c>
      <c r="F44" s="12" t="s">
        <v>19</v>
      </c>
      <c r="G44" s="12" t="s">
        <v>169</v>
      </c>
      <c r="H44" s="12"/>
      <c r="I44" s="11">
        <v>145</v>
      </c>
      <c r="J44" s="11">
        <v>99</v>
      </c>
      <c r="K44" s="13">
        <v>244</v>
      </c>
    </row>
    <row r="45" spans="1:11" ht="20.399999999999999">
      <c r="A45" s="11">
        <v>43</v>
      </c>
      <c r="B45" s="12">
        <v>9</v>
      </c>
      <c r="C45" s="12" t="s">
        <v>170</v>
      </c>
      <c r="D45" s="12" t="s">
        <v>101</v>
      </c>
      <c r="E45" s="12" t="s">
        <v>71</v>
      </c>
      <c r="F45" s="12" t="s">
        <v>19</v>
      </c>
      <c r="G45" s="12" t="s">
        <v>171</v>
      </c>
      <c r="H45" s="12"/>
      <c r="I45" s="11">
        <v>145</v>
      </c>
      <c r="J45" s="11">
        <v>67</v>
      </c>
      <c r="K45" s="13">
        <v>212</v>
      </c>
    </row>
    <row r="46" spans="1:11" ht="20.399999999999999">
      <c r="A46" s="11">
        <v>43</v>
      </c>
      <c r="B46" s="12">
        <v>1</v>
      </c>
      <c r="C46" s="12" t="s">
        <v>172</v>
      </c>
      <c r="D46" s="12" t="s">
        <v>17</v>
      </c>
      <c r="E46" s="12" t="s">
        <v>71</v>
      </c>
      <c r="F46" s="12" t="s">
        <v>19</v>
      </c>
      <c r="G46" s="12" t="s">
        <v>173</v>
      </c>
      <c r="H46" s="12" t="s">
        <v>174</v>
      </c>
      <c r="I46" s="11">
        <v>145</v>
      </c>
      <c r="J46" s="11">
        <v>67</v>
      </c>
      <c r="K46" s="13">
        <v>212</v>
      </c>
    </row>
    <row r="47" spans="1:11" ht="20.399999999999999">
      <c r="A47" s="11">
        <v>45</v>
      </c>
      <c r="B47" s="12">
        <v>62</v>
      </c>
      <c r="C47" s="12" t="s">
        <v>103</v>
      </c>
      <c r="D47" s="12" t="s">
        <v>17</v>
      </c>
      <c r="E47" s="12" t="s">
        <v>71</v>
      </c>
      <c r="F47" s="12" t="s">
        <v>19</v>
      </c>
      <c r="G47" s="12" t="s">
        <v>90</v>
      </c>
      <c r="H47" s="12"/>
      <c r="I47" s="11">
        <v>145</v>
      </c>
      <c r="J47" s="11">
        <v>0</v>
      </c>
      <c r="K47" s="13">
        <v>145</v>
      </c>
    </row>
    <row r="48" spans="1:11" ht="20.399999999999999">
      <c r="A48" s="11">
        <v>45</v>
      </c>
      <c r="B48" s="12">
        <v>55</v>
      </c>
      <c r="C48" s="12" t="s">
        <v>126</v>
      </c>
      <c r="D48" s="12" t="s">
        <v>101</v>
      </c>
      <c r="E48" s="12" t="s">
        <v>71</v>
      </c>
      <c r="F48" s="12" t="s">
        <v>19</v>
      </c>
      <c r="G48" s="12" t="s">
        <v>90</v>
      </c>
      <c r="H48" s="12" t="s">
        <v>24</v>
      </c>
      <c r="I48" s="11">
        <v>145</v>
      </c>
      <c r="J48" s="11">
        <v>0</v>
      </c>
      <c r="K48" s="13">
        <v>145</v>
      </c>
    </row>
    <row r="49" spans="1:11" ht="30.6">
      <c r="A49" s="11">
        <v>45</v>
      </c>
      <c r="B49" s="12">
        <v>35</v>
      </c>
      <c r="C49" s="12" t="s">
        <v>176</v>
      </c>
      <c r="D49" s="12" t="s">
        <v>17</v>
      </c>
      <c r="E49" s="12" t="s">
        <v>71</v>
      </c>
      <c r="F49" s="12" t="s">
        <v>19</v>
      </c>
      <c r="G49" s="12" t="s">
        <v>177</v>
      </c>
      <c r="H49" s="12" t="s">
        <v>178</v>
      </c>
      <c r="I49" s="11">
        <v>145</v>
      </c>
      <c r="J49" s="11">
        <v>0</v>
      </c>
      <c r="K49" s="13">
        <v>145</v>
      </c>
    </row>
    <row r="50" spans="1:11" ht="30.6">
      <c r="A50" s="11">
        <v>48</v>
      </c>
      <c r="B50" s="12">
        <v>51</v>
      </c>
      <c r="C50" s="12" t="s">
        <v>179</v>
      </c>
      <c r="D50" s="12" t="s">
        <v>17</v>
      </c>
      <c r="E50" s="12" t="s">
        <v>71</v>
      </c>
      <c r="F50" s="12" t="s">
        <v>180</v>
      </c>
      <c r="G50" s="12" t="s">
        <v>181</v>
      </c>
      <c r="H50" s="12"/>
      <c r="I50" s="11">
        <v>0</v>
      </c>
      <c r="J50" s="11">
        <v>0</v>
      </c>
      <c r="K50" s="13">
        <v>0</v>
      </c>
    </row>
    <row r="51" spans="1:11">
      <c r="A51" s="14" t="s">
        <v>191</v>
      </c>
    </row>
  </sheetData>
  <sheetProtection selectLockedCells="1" selectUnlockedCells="1"/>
  <autoFilter ref="A2:K5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9"/>
  <sheetViews>
    <sheetView topLeftCell="A43" workbookViewId="0">
      <selection activeCell="M53" sqref="M53"/>
    </sheetView>
  </sheetViews>
  <sheetFormatPr baseColWidth="10" defaultColWidth="10.77734375" defaultRowHeight="14.4"/>
  <cols>
    <col min="1" max="16384" width="10.77734375" style="1"/>
  </cols>
  <sheetData>
    <row r="1" spans="1:11">
      <c r="A1" s="1" t="s">
        <v>192</v>
      </c>
    </row>
    <row r="3" spans="1:11">
      <c r="B3" s="15" t="s">
        <v>193</v>
      </c>
      <c r="C3" s="15" t="s">
        <v>194</v>
      </c>
      <c r="D3" s="15" t="s">
        <v>195</v>
      </c>
      <c r="E3" s="15"/>
      <c r="F3" s="15" t="s">
        <v>196</v>
      </c>
      <c r="G3" s="15" t="s">
        <v>197</v>
      </c>
      <c r="H3" s="15" t="s">
        <v>11</v>
      </c>
      <c r="I3" s="15" t="s">
        <v>198</v>
      </c>
      <c r="J3" s="15" t="s">
        <v>199</v>
      </c>
      <c r="K3" s="15" t="s">
        <v>15</v>
      </c>
    </row>
    <row r="4" spans="1:11" ht="20.399999999999999">
      <c r="B4" s="11">
        <v>1</v>
      </c>
      <c r="C4" s="12">
        <v>5</v>
      </c>
      <c r="D4" s="12" t="s">
        <v>16</v>
      </c>
      <c r="E4" s="12" t="s">
        <v>17</v>
      </c>
      <c r="F4" s="12" t="s">
        <v>19</v>
      </c>
      <c r="G4" s="12" t="s">
        <v>20</v>
      </c>
      <c r="H4" s="12" t="s">
        <v>21</v>
      </c>
      <c r="I4" s="11">
        <v>981</v>
      </c>
      <c r="J4" s="11">
        <v>982</v>
      </c>
      <c r="K4" s="13">
        <v>1963</v>
      </c>
    </row>
    <row r="5" spans="1:11">
      <c r="B5" s="11">
        <v>2</v>
      </c>
      <c r="C5" s="12">
        <v>35</v>
      </c>
      <c r="D5" s="12" t="s">
        <v>26</v>
      </c>
      <c r="E5" s="12" t="s">
        <v>17</v>
      </c>
      <c r="F5" s="12" t="s">
        <v>19</v>
      </c>
      <c r="G5" s="12" t="s">
        <v>27</v>
      </c>
      <c r="H5" s="12"/>
      <c r="I5" s="11">
        <v>947</v>
      </c>
      <c r="J5" s="11">
        <v>974</v>
      </c>
      <c r="K5" s="13">
        <v>1921</v>
      </c>
    </row>
    <row r="6" spans="1:11" ht="20.399999999999999">
      <c r="B6" s="11">
        <v>3</v>
      </c>
      <c r="C6" s="12">
        <v>19</v>
      </c>
      <c r="D6" s="12" t="s">
        <v>22</v>
      </c>
      <c r="E6" s="12" t="s">
        <v>17</v>
      </c>
      <c r="F6" s="12" t="s">
        <v>19</v>
      </c>
      <c r="G6" s="12" t="s">
        <v>23</v>
      </c>
      <c r="H6" s="12" t="s">
        <v>24</v>
      </c>
      <c r="I6" s="11">
        <v>953</v>
      </c>
      <c r="J6" s="11">
        <v>930</v>
      </c>
      <c r="K6" s="13">
        <v>1883</v>
      </c>
    </row>
    <row r="7" spans="1:11" ht="20.399999999999999">
      <c r="B7" s="11">
        <v>4</v>
      </c>
      <c r="C7" s="12">
        <v>39</v>
      </c>
      <c r="D7" s="12" t="s">
        <v>200</v>
      </c>
      <c r="E7" s="12" t="s">
        <v>17</v>
      </c>
      <c r="F7" s="12" t="s">
        <v>36</v>
      </c>
      <c r="G7" s="12" t="s">
        <v>23</v>
      </c>
      <c r="H7" s="12" t="s">
        <v>37</v>
      </c>
      <c r="I7" s="11">
        <v>958</v>
      </c>
      <c r="J7" s="11">
        <v>783</v>
      </c>
      <c r="K7" s="13">
        <v>1741</v>
      </c>
    </row>
    <row r="8" spans="1:11" ht="20.399999999999999">
      <c r="B8" s="11">
        <v>5</v>
      </c>
      <c r="C8" s="12">
        <v>52</v>
      </c>
      <c r="D8" s="12" t="s">
        <v>65</v>
      </c>
      <c r="E8" s="12" t="s">
        <v>17</v>
      </c>
      <c r="F8" s="12" t="s">
        <v>66</v>
      </c>
      <c r="G8" s="12" t="s">
        <v>23</v>
      </c>
      <c r="H8" s="12" t="s">
        <v>67</v>
      </c>
      <c r="I8" s="11">
        <v>940</v>
      </c>
      <c r="J8" s="11">
        <v>770</v>
      </c>
      <c r="K8" s="13">
        <v>1710</v>
      </c>
    </row>
    <row r="9" spans="1:11" ht="20.399999999999999">
      <c r="B9" s="11">
        <v>6</v>
      </c>
      <c r="C9" s="12">
        <v>34</v>
      </c>
      <c r="D9" s="12" t="s">
        <v>38</v>
      </c>
      <c r="E9" s="12" t="s">
        <v>17</v>
      </c>
      <c r="F9" s="12" t="s">
        <v>19</v>
      </c>
      <c r="G9" s="12" t="s">
        <v>27</v>
      </c>
      <c r="H9" s="12" t="s">
        <v>39</v>
      </c>
      <c r="I9" s="11">
        <v>857</v>
      </c>
      <c r="J9" s="11">
        <v>850</v>
      </c>
      <c r="K9" s="13">
        <v>1707</v>
      </c>
    </row>
    <row r="10" spans="1:11" ht="30.6">
      <c r="B10" s="11">
        <v>7</v>
      </c>
      <c r="C10" s="12">
        <v>56</v>
      </c>
      <c r="D10" s="12" t="s">
        <v>29</v>
      </c>
      <c r="E10" s="12" t="s">
        <v>17</v>
      </c>
      <c r="F10" s="12" t="s">
        <v>19</v>
      </c>
      <c r="G10" s="12" t="s">
        <v>23</v>
      </c>
      <c r="H10" s="12"/>
      <c r="I10" s="11">
        <v>688</v>
      </c>
      <c r="J10" s="11">
        <v>962</v>
      </c>
      <c r="K10" s="13">
        <v>1650</v>
      </c>
    </row>
    <row r="11" spans="1:11" ht="20.399999999999999">
      <c r="B11" s="11">
        <v>8</v>
      </c>
      <c r="C11" s="12">
        <v>4</v>
      </c>
      <c r="D11" s="12" t="s">
        <v>31</v>
      </c>
      <c r="E11" s="12" t="s">
        <v>17</v>
      </c>
      <c r="F11" s="12" t="s">
        <v>19</v>
      </c>
      <c r="G11" s="12" t="s">
        <v>32</v>
      </c>
      <c r="H11" s="12" t="s">
        <v>33</v>
      </c>
      <c r="I11" s="11">
        <v>866</v>
      </c>
      <c r="J11" s="11">
        <v>746</v>
      </c>
      <c r="K11" s="13">
        <v>1612</v>
      </c>
    </row>
    <row r="12" spans="1:11" ht="30.6">
      <c r="B12" s="11">
        <v>9</v>
      </c>
      <c r="C12" s="12">
        <v>10</v>
      </c>
      <c r="D12" s="12" t="s">
        <v>41</v>
      </c>
      <c r="E12" s="12" t="s">
        <v>17</v>
      </c>
      <c r="F12" s="12" t="s">
        <v>19</v>
      </c>
      <c r="G12" s="12" t="s">
        <v>42</v>
      </c>
      <c r="H12" s="12" t="s">
        <v>43</v>
      </c>
      <c r="I12" s="11">
        <v>905</v>
      </c>
      <c r="J12" s="11">
        <v>698</v>
      </c>
      <c r="K12" s="13">
        <v>1603</v>
      </c>
    </row>
    <row r="13" spans="1:11" ht="20.399999999999999">
      <c r="B13" s="11">
        <v>10</v>
      </c>
      <c r="C13" s="12">
        <v>7</v>
      </c>
      <c r="D13" s="12" t="s">
        <v>55</v>
      </c>
      <c r="E13" s="12" t="s">
        <v>17</v>
      </c>
      <c r="F13" s="12" t="s">
        <v>19</v>
      </c>
      <c r="G13" s="12" t="s">
        <v>56</v>
      </c>
      <c r="H13" s="12" t="s">
        <v>57</v>
      </c>
      <c r="I13" s="11">
        <v>742</v>
      </c>
      <c r="J13" s="11">
        <v>789</v>
      </c>
      <c r="K13" s="13">
        <v>1531</v>
      </c>
    </row>
    <row r="14" spans="1:11" ht="20.399999999999999">
      <c r="B14" s="11">
        <v>11</v>
      </c>
      <c r="C14" s="12">
        <v>25</v>
      </c>
      <c r="D14" s="12" t="s">
        <v>45</v>
      </c>
      <c r="E14" s="12" t="s">
        <v>17</v>
      </c>
      <c r="F14" s="12" t="s">
        <v>19</v>
      </c>
      <c r="G14" s="12" t="s">
        <v>46</v>
      </c>
      <c r="H14" s="12"/>
      <c r="I14" s="11">
        <v>746</v>
      </c>
      <c r="J14" s="11">
        <v>784</v>
      </c>
      <c r="K14" s="13">
        <v>1530</v>
      </c>
    </row>
    <row r="15" spans="1:11" ht="20.399999999999999">
      <c r="B15" s="11">
        <v>12</v>
      </c>
      <c r="C15" s="12">
        <v>40</v>
      </c>
      <c r="D15" s="12" t="s">
        <v>48</v>
      </c>
      <c r="E15" s="12" t="s">
        <v>17</v>
      </c>
      <c r="F15" s="12" t="s">
        <v>19</v>
      </c>
      <c r="G15" s="12" t="s">
        <v>49</v>
      </c>
      <c r="H15" s="12" t="s">
        <v>50</v>
      </c>
      <c r="I15" s="11">
        <v>699</v>
      </c>
      <c r="J15" s="11">
        <v>768</v>
      </c>
      <c r="K15" s="13">
        <v>1467</v>
      </c>
    </row>
    <row r="16" spans="1:11" ht="20.399999999999999">
      <c r="B16" s="11">
        <v>13</v>
      </c>
      <c r="C16" s="12">
        <v>37</v>
      </c>
      <c r="D16" s="12" t="s">
        <v>75</v>
      </c>
      <c r="E16" s="12" t="s">
        <v>17</v>
      </c>
      <c r="F16" s="12" t="s">
        <v>19</v>
      </c>
      <c r="G16" s="12" t="s">
        <v>76</v>
      </c>
      <c r="H16" s="12"/>
      <c r="I16" s="11">
        <v>544</v>
      </c>
      <c r="J16" s="11">
        <v>798</v>
      </c>
      <c r="K16" s="13">
        <v>1342</v>
      </c>
    </row>
    <row r="17" spans="2:11" ht="20.399999999999999">
      <c r="B17" s="11">
        <v>14</v>
      </c>
      <c r="C17" s="12">
        <v>48</v>
      </c>
      <c r="D17" s="12" t="s">
        <v>77</v>
      </c>
      <c r="E17" s="12" t="s">
        <v>17</v>
      </c>
      <c r="F17" s="12" t="s">
        <v>19</v>
      </c>
      <c r="G17" s="12" t="s">
        <v>78</v>
      </c>
      <c r="H17" s="12" t="s">
        <v>79</v>
      </c>
      <c r="I17" s="11">
        <v>529</v>
      </c>
      <c r="J17" s="11">
        <v>795</v>
      </c>
      <c r="K17" s="13">
        <v>1324</v>
      </c>
    </row>
    <row r="18" spans="2:11" ht="20.399999999999999">
      <c r="B18" s="11">
        <v>15</v>
      </c>
      <c r="C18" s="12">
        <v>41</v>
      </c>
      <c r="D18" s="12" t="s">
        <v>80</v>
      </c>
      <c r="E18" s="12" t="s">
        <v>17</v>
      </c>
      <c r="F18" s="12" t="s">
        <v>19</v>
      </c>
      <c r="G18" s="12" t="s">
        <v>81</v>
      </c>
      <c r="H18" s="12"/>
      <c r="I18" s="11">
        <v>644</v>
      </c>
      <c r="J18" s="11">
        <v>678</v>
      </c>
      <c r="K18" s="13">
        <v>1322</v>
      </c>
    </row>
    <row r="19" spans="2:11" ht="20.399999999999999">
      <c r="B19" s="11">
        <v>16</v>
      </c>
      <c r="C19" s="12">
        <v>8</v>
      </c>
      <c r="D19" s="12" t="s">
        <v>68</v>
      </c>
      <c r="E19" s="12" t="s">
        <v>17</v>
      </c>
      <c r="F19" s="12" t="s">
        <v>19</v>
      </c>
      <c r="G19" s="12" t="s">
        <v>69</v>
      </c>
      <c r="H19" s="12"/>
      <c r="I19" s="11">
        <v>529</v>
      </c>
      <c r="J19" s="11">
        <v>709</v>
      </c>
      <c r="K19" s="13">
        <v>1238</v>
      </c>
    </row>
    <row r="20" spans="2:11">
      <c r="B20" s="11">
        <v>17</v>
      </c>
      <c r="C20" s="12">
        <v>22</v>
      </c>
      <c r="D20" s="12" t="s">
        <v>62</v>
      </c>
      <c r="E20" s="12" t="s">
        <v>17</v>
      </c>
      <c r="F20" s="12" t="s">
        <v>19</v>
      </c>
      <c r="G20" s="12" t="s">
        <v>63</v>
      </c>
      <c r="H20" s="12"/>
      <c r="I20" s="11">
        <v>530</v>
      </c>
      <c r="J20" s="11">
        <v>663</v>
      </c>
      <c r="K20" s="13">
        <v>1193</v>
      </c>
    </row>
    <row r="21" spans="2:11" ht="20.399999999999999">
      <c r="B21" s="11">
        <v>18</v>
      </c>
      <c r="C21" s="12">
        <v>46</v>
      </c>
      <c r="D21" s="12" t="s">
        <v>84</v>
      </c>
      <c r="E21" s="12" t="s">
        <v>17</v>
      </c>
      <c r="F21" s="12" t="s">
        <v>19</v>
      </c>
      <c r="G21" s="12" t="s">
        <v>85</v>
      </c>
      <c r="H21" s="12"/>
      <c r="I21" s="11">
        <v>697</v>
      </c>
      <c r="J21" s="11">
        <v>455</v>
      </c>
      <c r="K21" s="13">
        <v>1152</v>
      </c>
    </row>
    <row r="22" spans="2:11" ht="20.399999999999999">
      <c r="B22" s="11">
        <v>19</v>
      </c>
      <c r="C22" s="12">
        <v>55</v>
      </c>
      <c r="D22" s="12" t="s">
        <v>86</v>
      </c>
      <c r="E22" s="12" t="s">
        <v>17</v>
      </c>
      <c r="F22" s="12" t="s">
        <v>19</v>
      </c>
      <c r="G22" s="12" t="s">
        <v>87</v>
      </c>
      <c r="H22" s="12" t="s">
        <v>88</v>
      </c>
      <c r="I22" s="11">
        <v>376</v>
      </c>
      <c r="J22" s="11">
        <v>773</v>
      </c>
      <c r="K22" s="13">
        <v>1149</v>
      </c>
    </row>
    <row r="23" spans="2:11" ht="20.399999999999999">
      <c r="B23" s="11">
        <v>20</v>
      </c>
      <c r="C23" s="12">
        <v>6</v>
      </c>
      <c r="D23" s="12" t="s">
        <v>70</v>
      </c>
      <c r="E23" s="12" t="s">
        <v>17</v>
      </c>
      <c r="F23" s="12" t="s">
        <v>19</v>
      </c>
      <c r="G23" s="12" t="s">
        <v>72</v>
      </c>
      <c r="H23" s="12" t="s">
        <v>73</v>
      </c>
      <c r="I23" s="11">
        <v>625</v>
      </c>
      <c r="J23" s="11">
        <v>410</v>
      </c>
      <c r="K23" s="13">
        <v>1035</v>
      </c>
    </row>
    <row r="24" spans="2:11">
      <c r="B24" s="11">
        <v>21</v>
      </c>
      <c r="C24" s="12">
        <v>36</v>
      </c>
      <c r="D24" s="12" t="s">
        <v>94</v>
      </c>
      <c r="E24" s="12" t="s">
        <v>17</v>
      </c>
      <c r="F24" s="12" t="s">
        <v>66</v>
      </c>
      <c r="G24" s="12" t="s">
        <v>95</v>
      </c>
      <c r="H24" s="12" t="s">
        <v>96</v>
      </c>
      <c r="I24" s="11">
        <v>425</v>
      </c>
      <c r="J24" s="11">
        <v>574</v>
      </c>
      <c r="K24" s="13">
        <v>999</v>
      </c>
    </row>
    <row r="25" spans="2:11" ht="20.399999999999999">
      <c r="B25" s="11">
        <v>22</v>
      </c>
      <c r="C25" s="12">
        <v>32</v>
      </c>
      <c r="D25" s="12" t="s">
        <v>59</v>
      </c>
      <c r="E25" s="12" t="s">
        <v>17</v>
      </c>
      <c r="F25" s="12" t="s">
        <v>19</v>
      </c>
      <c r="G25" s="12" t="s">
        <v>60</v>
      </c>
      <c r="H25" s="12" t="s">
        <v>61</v>
      </c>
      <c r="I25" s="11">
        <v>792</v>
      </c>
      <c r="J25" s="11">
        <v>205</v>
      </c>
      <c r="K25" s="13">
        <v>997</v>
      </c>
    </row>
    <row r="26" spans="2:11" ht="20.399999999999999">
      <c r="B26" s="11">
        <v>23</v>
      </c>
      <c r="C26" s="12">
        <v>31</v>
      </c>
      <c r="D26" s="12" t="s">
        <v>82</v>
      </c>
      <c r="E26" s="12" t="s">
        <v>17</v>
      </c>
      <c r="F26" s="12" t="s">
        <v>19</v>
      </c>
      <c r="G26" s="12" t="s">
        <v>83</v>
      </c>
      <c r="H26" s="12"/>
      <c r="I26" s="11">
        <v>226</v>
      </c>
      <c r="J26" s="11">
        <v>629</v>
      </c>
      <c r="K26" s="13">
        <v>855</v>
      </c>
    </row>
    <row r="27" spans="2:11" ht="20.399999999999999">
      <c r="B27" s="11">
        <v>24</v>
      </c>
      <c r="C27" s="12">
        <v>43</v>
      </c>
      <c r="D27" s="12" t="s">
        <v>117</v>
      </c>
      <c r="E27" s="12" t="s">
        <v>17</v>
      </c>
      <c r="F27" s="12" t="s">
        <v>19</v>
      </c>
      <c r="G27" s="12" t="s">
        <v>118</v>
      </c>
      <c r="H27" s="12"/>
      <c r="I27" s="11">
        <v>452</v>
      </c>
      <c r="J27" s="11">
        <v>400</v>
      </c>
      <c r="K27" s="13">
        <v>852</v>
      </c>
    </row>
    <row r="28" spans="2:11" ht="20.399999999999999">
      <c r="B28" s="11">
        <v>25</v>
      </c>
      <c r="C28" s="12">
        <v>44</v>
      </c>
      <c r="D28" s="12" t="s">
        <v>119</v>
      </c>
      <c r="E28" s="12" t="s">
        <v>17</v>
      </c>
      <c r="F28" s="12" t="s">
        <v>19</v>
      </c>
      <c r="G28" s="12" t="s">
        <v>81</v>
      </c>
      <c r="H28" s="12"/>
      <c r="I28" s="11">
        <v>460</v>
      </c>
      <c r="J28" s="11">
        <v>378</v>
      </c>
      <c r="K28" s="13">
        <v>838</v>
      </c>
    </row>
    <row r="29" spans="2:11" ht="20.399999999999999">
      <c r="B29" s="11">
        <v>26</v>
      </c>
      <c r="C29" s="12">
        <v>49</v>
      </c>
      <c r="D29" s="12" t="s">
        <v>120</v>
      </c>
      <c r="E29" s="12" t="s">
        <v>17</v>
      </c>
      <c r="F29" s="12" t="s">
        <v>66</v>
      </c>
      <c r="G29" s="12" t="s">
        <v>121</v>
      </c>
      <c r="H29" s="12" t="s">
        <v>122</v>
      </c>
      <c r="I29" s="11">
        <v>373</v>
      </c>
      <c r="J29" s="11">
        <v>445</v>
      </c>
      <c r="K29" s="13">
        <v>818</v>
      </c>
    </row>
    <row r="30" spans="2:11" ht="20.399999999999999">
      <c r="B30" s="11">
        <v>27</v>
      </c>
      <c r="C30" s="12">
        <v>42</v>
      </c>
      <c r="D30" s="12" t="s">
        <v>103</v>
      </c>
      <c r="E30" s="12" t="s">
        <v>17</v>
      </c>
      <c r="F30" s="12" t="s">
        <v>19</v>
      </c>
      <c r="G30" s="12" t="s">
        <v>90</v>
      </c>
      <c r="H30" s="12"/>
      <c r="I30" s="11">
        <v>417</v>
      </c>
      <c r="J30" s="11">
        <v>394</v>
      </c>
      <c r="K30" s="13">
        <v>811</v>
      </c>
    </row>
    <row r="31" spans="2:11" ht="30.6">
      <c r="B31" s="11">
        <v>28</v>
      </c>
      <c r="C31" s="12">
        <v>15</v>
      </c>
      <c r="D31" s="12" t="s">
        <v>51</v>
      </c>
      <c r="E31" s="12" t="s">
        <v>17</v>
      </c>
      <c r="F31" s="12" t="s">
        <v>19</v>
      </c>
      <c r="G31" s="12" t="s">
        <v>52</v>
      </c>
      <c r="H31" s="12" t="s">
        <v>53</v>
      </c>
      <c r="I31" s="11">
        <v>0</v>
      </c>
      <c r="J31" s="11">
        <v>805</v>
      </c>
      <c r="K31" s="13">
        <v>805</v>
      </c>
    </row>
    <row r="32" spans="2:11" ht="20.399999999999999">
      <c r="B32" s="11">
        <v>29</v>
      </c>
      <c r="C32" s="12">
        <v>13</v>
      </c>
      <c r="D32" s="12" t="s">
        <v>89</v>
      </c>
      <c r="E32" s="12" t="s">
        <v>17</v>
      </c>
      <c r="F32" s="12" t="s">
        <v>19</v>
      </c>
      <c r="G32" s="12" t="s">
        <v>90</v>
      </c>
      <c r="H32" s="12"/>
      <c r="I32" s="11">
        <v>277</v>
      </c>
      <c r="J32" s="11">
        <v>526</v>
      </c>
      <c r="K32" s="13">
        <v>803</v>
      </c>
    </row>
    <row r="33" spans="2:11" ht="20.399999999999999">
      <c r="B33" s="11">
        <v>30</v>
      </c>
      <c r="C33" s="12">
        <v>53</v>
      </c>
      <c r="D33" s="12" t="s">
        <v>129</v>
      </c>
      <c r="E33" s="12" t="s">
        <v>17</v>
      </c>
      <c r="F33" s="12" t="s">
        <v>19</v>
      </c>
      <c r="G33" s="12" t="s">
        <v>130</v>
      </c>
      <c r="H33" s="12"/>
      <c r="I33" s="11">
        <v>480</v>
      </c>
      <c r="J33" s="11">
        <v>282</v>
      </c>
      <c r="K33" s="13">
        <v>762</v>
      </c>
    </row>
    <row r="34" spans="2:11" ht="20.399999999999999">
      <c r="B34" s="11">
        <v>31</v>
      </c>
      <c r="C34" s="12">
        <v>11</v>
      </c>
      <c r="D34" s="12" t="s">
        <v>106</v>
      </c>
      <c r="E34" s="12" t="s">
        <v>17</v>
      </c>
      <c r="F34" s="12" t="s">
        <v>19</v>
      </c>
      <c r="G34" s="12" t="s">
        <v>107</v>
      </c>
      <c r="H34" s="12"/>
      <c r="I34" s="11">
        <v>322</v>
      </c>
      <c r="J34" s="11">
        <v>419</v>
      </c>
      <c r="K34" s="13">
        <v>741</v>
      </c>
    </row>
    <row r="35" spans="2:11" ht="20.399999999999999">
      <c r="B35" s="11">
        <v>32</v>
      </c>
      <c r="C35" s="12">
        <v>29</v>
      </c>
      <c r="D35" s="12" t="s">
        <v>91</v>
      </c>
      <c r="E35" s="12" t="s">
        <v>17</v>
      </c>
      <c r="F35" s="12" t="s">
        <v>19</v>
      </c>
      <c r="G35" s="12" t="s">
        <v>92</v>
      </c>
      <c r="H35" s="12" t="s">
        <v>21</v>
      </c>
      <c r="I35" s="11">
        <v>321</v>
      </c>
      <c r="J35" s="11">
        <v>404</v>
      </c>
      <c r="K35" s="13">
        <v>725</v>
      </c>
    </row>
    <row r="36" spans="2:11" ht="30.6">
      <c r="B36" s="11">
        <v>33</v>
      </c>
      <c r="C36" s="12">
        <v>24</v>
      </c>
      <c r="D36" s="12" t="s">
        <v>131</v>
      </c>
      <c r="E36" s="12" t="s">
        <v>17</v>
      </c>
      <c r="F36" s="12" t="s">
        <v>19</v>
      </c>
      <c r="G36" s="12" t="s">
        <v>132</v>
      </c>
      <c r="H36" s="12" t="s">
        <v>133</v>
      </c>
      <c r="I36" s="11">
        <v>223</v>
      </c>
      <c r="J36" s="11">
        <v>474</v>
      </c>
      <c r="K36" s="13">
        <v>697</v>
      </c>
    </row>
    <row r="37" spans="2:11" ht="20.399999999999999">
      <c r="B37" s="11">
        <v>34</v>
      </c>
      <c r="C37" s="12">
        <v>26</v>
      </c>
      <c r="D37" s="12" t="s">
        <v>137</v>
      </c>
      <c r="E37" s="12" t="s">
        <v>17</v>
      </c>
      <c r="F37" s="12" t="s">
        <v>19</v>
      </c>
      <c r="G37" s="12" t="s">
        <v>138</v>
      </c>
      <c r="H37" s="12"/>
      <c r="I37" s="11">
        <v>416</v>
      </c>
      <c r="J37" s="11">
        <v>269</v>
      </c>
      <c r="K37" s="13">
        <v>685</v>
      </c>
    </row>
    <row r="38" spans="2:11" ht="20.399999999999999">
      <c r="B38" s="11">
        <v>35</v>
      </c>
      <c r="C38" s="12">
        <v>9</v>
      </c>
      <c r="D38" s="12" t="s">
        <v>97</v>
      </c>
      <c r="E38" s="12" t="s">
        <v>17</v>
      </c>
      <c r="F38" s="12" t="s">
        <v>19</v>
      </c>
      <c r="G38" s="12" t="s">
        <v>98</v>
      </c>
      <c r="H38" s="12" t="s">
        <v>88</v>
      </c>
      <c r="I38" s="11">
        <v>351</v>
      </c>
      <c r="J38" s="11">
        <v>324</v>
      </c>
      <c r="K38" s="13">
        <v>675</v>
      </c>
    </row>
    <row r="39" spans="2:11" ht="20.399999999999999">
      <c r="B39" s="11">
        <v>36</v>
      </c>
      <c r="C39" s="12">
        <v>2</v>
      </c>
      <c r="D39" s="12" t="s">
        <v>104</v>
      </c>
      <c r="E39" s="12" t="s">
        <v>17</v>
      </c>
      <c r="F39" s="12" t="s">
        <v>19</v>
      </c>
      <c r="G39" s="12" t="s">
        <v>105</v>
      </c>
      <c r="H39" s="12"/>
      <c r="I39" s="11">
        <v>320</v>
      </c>
      <c r="J39" s="11">
        <v>327</v>
      </c>
      <c r="K39" s="13">
        <v>647</v>
      </c>
    </row>
    <row r="40" spans="2:11" ht="20.399999999999999">
      <c r="B40" s="11">
        <v>37</v>
      </c>
      <c r="C40" s="12">
        <v>30</v>
      </c>
      <c r="D40" s="12" t="s">
        <v>126</v>
      </c>
      <c r="E40" s="12" t="s">
        <v>101</v>
      </c>
      <c r="F40" s="12" t="s">
        <v>19</v>
      </c>
      <c r="G40" s="12" t="s">
        <v>90</v>
      </c>
      <c r="H40" s="12" t="s">
        <v>24</v>
      </c>
      <c r="I40" s="11">
        <v>312</v>
      </c>
      <c r="J40" s="11">
        <v>317</v>
      </c>
      <c r="K40" s="13">
        <v>629</v>
      </c>
    </row>
    <row r="41" spans="2:11" ht="20.399999999999999">
      <c r="B41" s="11">
        <v>37</v>
      </c>
      <c r="C41" s="12">
        <v>45</v>
      </c>
      <c r="D41" s="12" t="s">
        <v>139</v>
      </c>
      <c r="E41" s="12" t="s">
        <v>17</v>
      </c>
      <c r="F41" s="12" t="s">
        <v>19</v>
      </c>
      <c r="G41" s="12" t="s">
        <v>81</v>
      </c>
      <c r="H41" s="12"/>
      <c r="I41" s="11">
        <v>233</v>
      </c>
      <c r="J41" s="11">
        <v>396</v>
      </c>
      <c r="K41" s="13">
        <v>629</v>
      </c>
    </row>
    <row r="42" spans="2:11" ht="20.399999999999999">
      <c r="B42" s="11">
        <v>39</v>
      </c>
      <c r="C42" s="12">
        <v>20</v>
      </c>
      <c r="D42" s="12" t="s">
        <v>140</v>
      </c>
      <c r="E42" s="12" t="s">
        <v>17</v>
      </c>
      <c r="F42" s="12" t="s">
        <v>19</v>
      </c>
      <c r="G42" s="12" t="s">
        <v>138</v>
      </c>
      <c r="H42" s="12"/>
      <c r="I42" s="11">
        <v>205</v>
      </c>
      <c r="J42" s="11">
        <v>404</v>
      </c>
      <c r="K42" s="13">
        <v>609</v>
      </c>
    </row>
    <row r="43" spans="2:11" ht="20.399999999999999">
      <c r="B43" s="11">
        <v>39</v>
      </c>
      <c r="C43" s="12">
        <v>47</v>
      </c>
      <c r="D43" s="12" t="s">
        <v>115</v>
      </c>
      <c r="E43" s="12" t="s">
        <v>17</v>
      </c>
      <c r="F43" s="12" t="s">
        <v>19</v>
      </c>
      <c r="G43" s="12" t="s">
        <v>92</v>
      </c>
      <c r="H43" s="12" t="s">
        <v>116</v>
      </c>
      <c r="I43" s="11">
        <v>568</v>
      </c>
      <c r="J43" s="11">
        <v>41</v>
      </c>
      <c r="K43" s="13">
        <v>609</v>
      </c>
    </row>
    <row r="44" spans="2:11" ht="20.399999999999999">
      <c r="B44" s="11">
        <v>41</v>
      </c>
      <c r="C44" s="12">
        <v>3</v>
      </c>
      <c r="D44" s="12" t="s">
        <v>108</v>
      </c>
      <c r="E44" s="12" t="s">
        <v>17</v>
      </c>
      <c r="F44" s="12" t="s">
        <v>109</v>
      </c>
      <c r="G44" s="12" t="s">
        <v>110</v>
      </c>
      <c r="H44" s="12"/>
      <c r="I44" s="11">
        <v>417</v>
      </c>
      <c r="J44" s="11">
        <v>182</v>
      </c>
      <c r="K44" s="13">
        <v>599</v>
      </c>
    </row>
    <row r="45" spans="2:11" ht="20.399999999999999">
      <c r="B45" s="11">
        <v>42</v>
      </c>
      <c r="C45" s="12">
        <v>28</v>
      </c>
      <c r="D45" s="12" t="s">
        <v>145</v>
      </c>
      <c r="E45" s="12" t="s">
        <v>17</v>
      </c>
      <c r="F45" s="12" t="s">
        <v>19</v>
      </c>
      <c r="G45" s="12" t="s">
        <v>146</v>
      </c>
      <c r="H45" s="12"/>
      <c r="I45" s="11">
        <v>138</v>
      </c>
      <c r="J45" s="11">
        <v>400</v>
      </c>
      <c r="K45" s="13">
        <v>538</v>
      </c>
    </row>
    <row r="46" spans="2:11" ht="20.399999999999999">
      <c r="B46" s="11">
        <v>43</v>
      </c>
      <c r="C46" s="12">
        <v>1</v>
      </c>
      <c r="D46" s="12" t="s">
        <v>147</v>
      </c>
      <c r="E46" s="12" t="s">
        <v>17</v>
      </c>
      <c r="F46" s="12" t="s">
        <v>19</v>
      </c>
      <c r="G46" s="12" t="s">
        <v>81</v>
      </c>
      <c r="H46" s="12"/>
      <c r="I46" s="11">
        <v>104</v>
      </c>
      <c r="J46" s="11">
        <v>429</v>
      </c>
      <c r="K46" s="13">
        <v>533</v>
      </c>
    </row>
    <row r="47" spans="2:11" ht="30.6">
      <c r="B47" s="11">
        <v>44</v>
      </c>
      <c r="C47" s="12">
        <v>51</v>
      </c>
      <c r="D47" s="12" t="s">
        <v>148</v>
      </c>
      <c r="E47" s="12" t="s">
        <v>17</v>
      </c>
      <c r="F47" s="12" t="s">
        <v>19</v>
      </c>
      <c r="G47" s="12" t="s">
        <v>149</v>
      </c>
      <c r="H47" s="12" t="s">
        <v>150</v>
      </c>
      <c r="I47" s="11">
        <v>325</v>
      </c>
      <c r="J47" s="11">
        <v>203</v>
      </c>
      <c r="K47" s="13">
        <v>528</v>
      </c>
    </row>
    <row r="48" spans="2:11" ht="20.399999999999999">
      <c r="B48" s="11">
        <v>45</v>
      </c>
      <c r="C48" s="12">
        <v>33</v>
      </c>
      <c r="D48" s="12" t="s">
        <v>100</v>
      </c>
      <c r="E48" s="12" t="s">
        <v>101</v>
      </c>
      <c r="F48" s="12" t="s">
        <v>19</v>
      </c>
      <c r="G48" s="12" t="s">
        <v>81</v>
      </c>
      <c r="H48" s="12" t="s">
        <v>26</v>
      </c>
      <c r="I48" s="11">
        <v>226</v>
      </c>
      <c r="J48" s="11">
        <v>282</v>
      </c>
      <c r="K48" s="13">
        <v>508</v>
      </c>
    </row>
    <row r="49" spans="2:11" ht="20.399999999999999">
      <c r="B49" s="11">
        <v>46</v>
      </c>
      <c r="C49" s="12">
        <v>54</v>
      </c>
      <c r="D49" s="12" t="s">
        <v>151</v>
      </c>
      <c r="E49" s="12" t="s">
        <v>17</v>
      </c>
      <c r="F49" s="12" t="s">
        <v>19</v>
      </c>
      <c r="G49" s="12" t="s">
        <v>92</v>
      </c>
      <c r="H49" s="12"/>
      <c r="I49" s="11">
        <v>492</v>
      </c>
      <c r="J49" s="11">
        <v>0</v>
      </c>
      <c r="K49" s="13">
        <v>492</v>
      </c>
    </row>
    <row r="50" spans="2:11" ht="30.6">
      <c r="B50" s="11">
        <v>47</v>
      </c>
      <c r="C50" s="12">
        <v>12</v>
      </c>
      <c r="D50" s="12" t="s">
        <v>123</v>
      </c>
      <c r="E50" s="12" t="s">
        <v>17</v>
      </c>
      <c r="F50" s="12" t="s">
        <v>19</v>
      </c>
      <c r="G50" s="12" t="s">
        <v>124</v>
      </c>
      <c r="H50" s="12"/>
      <c r="I50" s="11">
        <v>75</v>
      </c>
      <c r="J50" s="11">
        <v>402</v>
      </c>
      <c r="K50" s="13">
        <v>477</v>
      </c>
    </row>
    <row r="51" spans="2:11" ht="20.399999999999999">
      <c r="B51" s="11">
        <v>48</v>
      </c>
      <c r="C51" s="12">
        <v>27</v>
      </c>
      <c r="D51" s="12" t="s">
        <v>154</v>
      </c>
      <c r="E51" s="12" t="s">
        <v>17</v>
      </c>
      <c r="F51" s="12" t="s">
        <v>19</v>
      </c>
      <c r="G51" s="12" t="s">
        <v>81</v>
      </c>
      <c r="H51" s="12"/>
      <c r="I51" s="11">
        <v>75</v>
      </c>
      <c r="J51" s="11">
        <v>398</v>
      </c>
      <c r="K51" s="13">
        <v>473</v>
      </c>
    </row>
    <row r="52" spans="2:11" ht="20.399999999999999">
      <c r="B52" s="11">
        <v>49</v>
      </c>
      <c r="C52" s="12">
        <v>38</v>
      </c>
      <c r="D52" s="12" t="s">
        <v>134</v>
      </c>
      <c r="E52" s="12" t="s">
        <v>17</v>
      </c>
      <c r="F52" s="12" t="s">
        <v>19</v>
      </c>
      <c r="G52" s="12" t="s">
        <v>135</v>
      </c>
      <c r="H52" s="12"/>
      <c r="I52" s="11">
        <v>215</v>
      </c>
      <c r="J52" s="11">
        <v>174</v>
      </c>
      <c r="K52" s="13">
        <v>389</v>
      </c>
    </row>
    <row r="53" spans="2:11" ht="20.399999999999999">
      <c r="B53" s="11">
        <v>50</v>
      </c>
      <c r="C53" s="12">
        <v>21</v>
      </c>
      <c r="D53" s="12" t="s">
        <v>127</v>
      </c>
      <c r="E53" s="12" t="s">
        <v>17</v>
      </c>
      <c r="F53" s="12" t="s">
        <v>19</v>
      </c>
      <c r="G53" s="12" t="s">
        <v>128</v>
      </c>
      <c r="H53" s="12"/>
      <c r="I53" s="11">
        <v>75</v>
      </c>
      <c r="J53" s="11">
        <v>313</v>
      </c>
      <c r="K53" s="13">
        <v>388</v>
      </c>
    </row>
    <row r="54" spans="2:11" ht="30.6">
      <c r="B54" s="11">
        <v>51</v>
      </c>
      <c r="C54" s="12">
        <v>14</v>
      </c>
      <c r="D54" s="12" t="s">
        <v>201</v>
      </c>
      <c r="E54" s="12" t="s">
        <v>17</v>
      </c>
      <c r="F54" s="12" t="s">
        <v>19</v>
      </c>
      <c r="G54" s="12" t="s">
        <v>112</v>
      </c>
      <c r="H54" s="12" t="s">
        <v>113</v>
      </c>
      <c r="I54" s="11">
        <v>318</v>
      </c>
      <c r="J54" s="11">
        <v>41</v>
      </c>
      <c r="K54" s="13">
        <v>359</v>
      </c>
    </row>
    <row r="55" spans="2:11" ht="20.399999999999999">
      <c r="B55" s="11">
        <v>52</v>
      </c>
      <c r="C55" s="12">
        <v>23</v>
      </c>
      <c r="D55" s="12" t="s">
        <v>136</v>
      </c>
      <c r="E55" s="12" t="s">
        <v>17</v>
      </c>
      <c r="F55" s="12" t="s">
        <v>19</v>
      </c>
      <c r="G55" s="12" t="s">
        <v>81</v>
      </c>
      <c r="H55" s="12"/>
      <c r="I55" s="11">
        <v>75</v>
      </c>
      <c r="J55" s="11">
        <v>276</v>
      </c>
      <c r="K55" s="13">
        <v>351</v>
      </c>
    </row>
    <row r="56" spans="2:11" ht="20.399999999999999">
      <c r="B56" s="11">
        <v>53</v>
      </c>
      <c r="C56" s="12">
        <v>16</v>
      </c>
      <c r="D56" s="12" t="s">
        <v>152</v>
      </c>
      <c r="E56" s="12" t="s">
        <v>101</v>
      </c>
      <c r="F56" s="12" t="s">
        <v>19</v>
      </c>
      <c r="G56" s="12" t="s">
        <v>153</v>
      </c>
      <c r="H56" s="12"/>
      <c r="I56" s="11">
        <v>226</v>
      </c>
      <c r="J56" s="11">
        <v>0</v>
      </c>
      <c r="K56" s="13">
        <v>226</v>
      </c>
    </row>
    <row r="57" spans="2:11" ht="20.399999999999999">
      <c r="B57" s="11">
        <v>54</v>
      </c>
      <c r="C57" s="12">
        <v>50</v>
      </c>
      <c r="D57" s="12" t="s">
        <v>175</v>
      </c>
      <c r="E57" s="12" t="s">
        <v>101</v>
      </c>
      <c r="F57" s="12" t="s">
        <v>19</v>
      </c>
      <c r="G57" s="12" t="s">
        <v>146</v>
      </c>
      <c r="H57" s="12"/>
      <c r="I57" s="11">
        <v>136</v>
      </c>
      <c r="J57" s="11">
        <v>70</v>
      </c>
      <c r="K57" s="13">
        <v>206</v>
      </c>
    </row>
    <row r="58" spans="2:11" ht="20.399999999999999">
      <c r="B58" s="11">
        <v>55</v>
      </c>
      <c r="C58" s="12">
        <v>18</v>
      </c>
      <c r="D58" s="12" t="s">
        <v>164</v>
      </c>
      <c r="E58" s="12" t="s">
        <v>17</v>
      </c>
      <c r="F58" s="12" t="s">
        <v>19</v>
      </c>
      <c r="G58" s="12" t="s">
        <v>165</v>
      </c>
      <c r="H58" s="12"/>
      <c r="I58" s="11">
        <v>75</v>
      </c>
      <c r="J58" s="11">
        <v>101</v>
      </c>
      <c r="K58" s="13">
        <v>176</v>
      </c>
    </row>
    <row r="59" spans="2:11" ht="20.399999999999999">
      <c r="B59" s="11">
        <v>56</v>
      </c>
      <c r="C59" s="12">
        <v>17</v>
      </c>
      <c r="D59" s="12" t="s">
        <v>182</v>
      </c>
      <c r="E59" s="12" t="s">
        <v>17</v>
      </c>
      <c r="F59" s="12" t="s">
        <v>66</v>
      </c>
      <c r="G59" s="12" t="s">
        <v>183</v>
      </c>
      <c r="H59" s="12" t="s">
        <v>184</v>
      </c>
      <c r="I59" s="11">
        <v>0</v>
      </c>
      <c r="J59" s="11">
        <v>0</v>
      </c>
      <c r="K59" s="13">
        <v>0</v>
      </c>
    </row>
  </sheetData>
  <sheetProtection selectLockedCells="1" selectUnlockedCells="1"/>
  <autoFilter ref="B3:K3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0"/>
  <sheetViews>
    <sheetView topLeftCell="A49" zoomScale="85" zoomScaleNormal="85" workbookViewId="0">
      <selection activeCell="D58" sqref="D58:G58"/>
    </sheetView>
  </sheetViews>
  <sheetFormatPr baseColWidth="10" defaultColWidth="11.5546875" defaultRowHeight="13.2"/>
  <cols>
    <col min="2" max="2" width="4.44140625" customWidth="1"/>
    <col min="4" max="4" width="7.77734375" customWidth="1"/>
    <col min="5" max="5" width="5.6640625" customWidth="1"/>
    <col min="9" max="9" width="8.88671875" customWidth="1"/>
    <col min="10" max="10" width="8.33203125" customWidth="1"/>
  </cols>
  <sheetData>
    <row r="1" spans="1:11">
      <c r="B1" t="s">
        <v>271</v>
      </c>
    </row>
    <row r="3" spans="1:11">
      <c r="A3" s="50" t="s">
        <v>252</v>
      </c>
      <c r="B3" s="50" t="s">
        <v>253</v>
      </c>
      <c r="C3" s="50" t="s">
        <v>254</v>
      </c>
      <c r="D3" s="50" t="s">
        <v>255</v>
      </c>
      <c r="E3" s="50" t="s">
        <v>256</v>
      </c>
      <c r="F3" s="50" t="s">
        <v>264</v>
      </c>
      <c r="G3" s="50" t="s">
        <v>257</v>
      </c>
      <c r="H3" s="50" t="s">
        <v>258</v>
      </c>
      <c r="I3" s="50" t="s">
        <v>259</v>
      </c>
      <c r="J3" s="50" t="s">
        <v>260</v>
      </c>
      <c r="K3" s="50" t="s">
        <v>261</v>
      </c>
    </row>
    <row r="4" spans="1:11" ht="26.4">
      <c r="A4" s="51">
        <v>1</v>
      </c>
      <c r="B4" s="23">
        <v>4</v>
      </c>
      <c r="C4" s="23" t="s">
        <v>202</v>
      </c>
      <c r="D4" s="23" t="s">
        <v>17</v>
      </c>
      <c r="E4" s="23" t="s">
        <v>19</v>
      </c>
      <c r="F4" s="52" t="s">
        <v>262</v>
      </c>
      <c r="G4" s="23" t="s">
        <v>27</v>
      </c>
      <c r="H4" s="98" t="s">
        <v>39</v>
      </c>
      <c r="I4" s="23">
        <v>10</v>
      </c>
      <c r="J4" s="23">
        <v>1000</v>
      </c>
      <c r="K4" s="23">
        <v>1010</v>
      </c>
    </row>
    <row r="5" spans="1:11" ht="26.4">
      <c r="A5" s="51">
        <v>2</v>
      </c>
      <c r="B5" s="23">
        <v>55</v>
      </c>
      <c r="C5" s="23" t="s">
        <v>203</v>
      </c>
      <c r="D5" s="23" t="s">
        <v>17</v>
      </c>
      <c r="E5" s="23" t="s">
        <v>19</v>
      </c>
      <c r="F5" s="52" t="s">
        <v>262</v>
      </c>
      <c r="G5" s="23" t="s">
        <v>23</v>
      </c>
      <c r="H5" s="98" t="s">
        <v>204</v>
      </c>
      <c r="I5" s="23">
        <v>0</v>
      </c>
      <c r="J5" s="23">
        <v>976</v>
      </c>
      <c r="K5" s="23">
        <v>976</v>
      </c>
    </row>
    <row r="6" spans="1:11">
      <c r="A6" s="51">
        <v>3</v>
      </c>
      <c r="B6" s="23">
        <v>12</v>
      </c>
      <c r="C6" s="23" t="s">
        <v>141</v>
      </c>
      <c r="D6" s="23" t="s">
        <v>17</v>
      </c>
      <c r="E6" s="23" t="s">
        <v>19</v>
      </c>
      <c r="F6" s="52" t="s">
        <v>262</v>
      </c>
      <c r="G6" s="23" t="s">
        <v>92</v>
      </c>
      <c r="H6" s="99"/>
      <c r="I6" s="23">
        <v>7</v>
      </c>
      <c r="J6" s="23">
        <v>934</v>
      </c>
      <c r="K6" s="23">
        <v>941</v>
      </c>
    </row>
    <row r="7" spans="1:11">
      <c r="A7" s="51">
        <v>4</v>
      </c>
      <c r="B7" s="23">
        <v>33</v>
      </c>
      <c r="C7" s="23" t="s">
        <v>26</v>
      </c>
      <c r="D7" s="23" t="s">
        <v>17</v>
      </c>
      <c r="E7" s="23" t="s">
        <v>19</v>
      </c>
      <c r="F7" s="52" t="s">
        <v>262</v>
      </c>
      <c r="G7" s="23" t="s">
        <v>27</v>
      </c>
      <c r="H7" s="53"/>
      <c r="I7" s="23">
        <v>7</v>
      </c>
      <c r="J7" s="23">
        <v>906</v>
      </c>
      <c r="K7" s="23">
        <v>913</v>
      </c>
    </row>
    <row r="8" spans="1:11" ht="39.6">
      <c r="A8" s="51">
        <v>5</v>
      </c>
      <c r="B8" s="23">
        <v>5</v>
      </c>
      <c r="C8" s="23" t="s">
        <v>41</v>
      </c>
      <c r="D8" s="23" t="s">
        <v>17</v>
      </c>
      <c r="E8" s="23" t="s">
        <v>19</v>
      </c>
      <c r="F8" s="52" t="s">
        <v>262</v>
      </c>
      <c r="G8" s="23" t="s">
        <v>42</v>
      </c>
      <c r="H8" s="23" t="s">
        <v>43</v>
      </c>
      <c r="I8" s="23">
        <v>7</v>
      </c>
      <c r="J8" s="23">
        <v>904</v>
      </c>
      <c r="K8" s="23">
        <v>911</v>
      </c>
    </row>
    <row r="9" spans="1:11" ht="26.4">
      <c r="A9" s="51">
        <v>6</v>
      </c>
      <c r="B9" s="23">
        <v>6</v>
      </c>
      <c r="C9" s="23" t="s">
        <v>45</v>
      </c>
      <c r="D9" s="23" t="s">
        <v>17</v>
      </c>
      <c r="E9" s="23" t="s">
        <v>19</v>
      </c>
      <c r="F9" s="52" t="s">
        <v>262</v>
      </c>
      <c r="G9" s="23" t="s">
        <v>46</v>
      </c>
      <c r="H9" s="53"/>
      <c r="I9" s="23">
        <v>7</v>
      </c>
      <c r="J9" s="23">
        <v>867</v>
      </c>
      <c r="K9" s="23">
        <v>874</v>
      </c>
    </row>
    <row r="10" spans="1:11" ht="26.4">
      <c r="A10" s="51">
        <v>7</v>
      </c>
      <c r="B10" s="23">
        <v>18</v>
      </c>
      <c r="C10" s="23" t="s">
        <v>48</v>
      </c>
      <c r="D10" s="23" t="s">
        <v>17</v>
      </c>
      <c r="E10" s="23" t="s">
        <v>19</v>
      </c>
      <c r="F10" s="52" t="s">
        <v>262</v>
      </c>
      <c r="G10" s="23" t="s">
        <v>49</v>
      </c>
      <c r="H10" s="23" t="s">
        <v>50</v>
      </c>
      <c r="I10" s="23">
        <v>7</v>
      </c>
      <c r="J10" s="23">
        <v>853</v>
      </c>
      <c r="K10" s="23">
        <v>860</v>
      </c>
    </row>
    <row r="11" spans="1:11" ht="26.4">
      <c r="A11" s="51">
        <v>8</v>
      </c>
      <c r="B11" s="23">
        <v>38</v>
      </c>
      <c r="C11" s="23" t="s">
        <v>22</v>
      </c>
      <c r="D11" s="23" t="s">
        <v>17</v>
      </c>
      <c r="E11" s="23" t="s">
        <v>19</v>
      </c>
      <c r="F11" s="52" t="s">
        <v>262</v>
      </c>
      <c r="G11" s="23" t="s">
        <v>23</v>
      </c>
      <c r="H11" s="23" t="s">
        <v>24</v>
      </c>
      <c r="I11" s="23">
        <v>7</v>
      </c>
      <c r="J11" s="23">
        <v>770</v>
      </c>
      <c r="K11" s="23">
        <v>777</v>
      </c>
    </row>
    <row r="12" spans="1:11" ht="26.4">
      <c r="A12" s="51">
        <v>9</v>
      </c>
      <c r="B12" s="23">
        <v>10</v>
      </c>
      <c r="C12" s="23" t="s">
        <v>55</v>
      </c>
      <c r="D12" s="23" t="s">
        <v>17</v>
      </c>
      <c r="E12" s="23" t="s">
        <v>19</v>
      </c>
      <c r="F12" s="52" t="s">
        <v>262</v>
      </c>
      <c r="G12" s="23" t="s">
        <v>56</v>
      </c>
      <c r="H12" s="98" t="s">
        <v>57</v>
      </c>
      <c r="I12" s="23">
        <v>7</v>
      </c>
      <c r="J12" s="23">
        <v>708</v>
      </c>
      <c r="K12" s="23">
        <v>715</v>
      </c>
    </row>
    <row r="13" spans="1:11" ht="26.4">
      <c r="A13" s="51">
        <v>10</v>
      </c>
      <c r="B13" s="23">
        <v>29</v>
      </c>
      <c r="C13" s="23" t="s">
        <v>205</v>
      </c>
      <c r="D13" s="23" t="s">
        <v>17</v>
      </c>
      <c r="E13" s="23" t="s">
        <v>19</v>
      </c>
      <c r="F13" s="52" t="s">
        <v>262</v>
      </c>
      <c r="G13" s="23" t="s">
        <v>143</v>
      </c>
      <c r="H13" s="98" t="s">
        <v>144</v>
      </c>
      <c r="I13" s="23">
        <v>7</v>
      </c>
      <c r="J13" s="23">
        <v>703</v>
      </c>
      <c r="K13" s="23">
        <v>710</v>
      </c>
    </row>
    <row r="14" spans="1:11" ht="26.4">
      <c r="A14" s="51">
        <v>11</v>
      </c>
      <c r="B14" s="23">
        <v>24</v>
      </c>
      <c r="C14" s="23" t="s">
        <v>206</v>
      </c>
      <c r="D14" s="23" t="s">
        <v>17</v>
      </c>
      <c r="E14" s="23" t="s">
        <v>19</v>
      </c>
      <c r="F14" s="52" t="s">
        <v>263</v>
      </c>
      <c r="G14" s="23" t="s">
        <v>207</v>
      </c>
      <c r="H14" s="98" t="s">
        <v>208</v>
      </c>
      <c r="I14" s="23">
        <v>7</v>
      </c>
      <c r="J14" s="23">
        <v>699</v>
      </c>
      <c r="K14" s="23">
        <v>706</v>
      </c>
    </row>
    <row r="15" spans="1:11" ht="26.4">
      <c r="A15" s="51">
        <v>12</v>
      </c>
      <c r="B15" s="23">
        <v>2</v>
      </c>
      <c r="C15" s="23" t="s">
        <v>70</v>
      </c>
      <c r="D15" s="23" t="s">
        <v>17</v>
      </c>
      <c r="E15" s="23" t="s">
        <v>19</v>
      </c>
      <c r="F15" s="52" t="s">
        <v>263</v>
      </c>
      <c r="G15" s="23" t="s">
        <v>72</v>
      </c>
      <c r="H15" s="23" t="s">
        <v>73</v>
      </c>
      <c r="I15" s="23">
        <v>7</v>
      </c>
      <c r="J15" s="23">
        <v>696</v>
      </c>
      <c r="K15" s="23">
        <v>703</v>
      </c>
    </row>
    <row r="16" spans="1:11" ht="39.6">
      <c r="A16" s="51">
        <v>13</v>
      </c>
      <c r="B16" s="23">
        <v>53</v>
      </c>
      <c r="C16" s="23" t="s">
        <v>209</v>
      </c>
      <c r="D16" s="23" t="s">
        <v>17</v>
      </c>
      <c r="E16" s="23" t="s">
        <v>210</v>
      </c>
      <c r="F16" s="52" t="s">
        <v>262</v>
      </c>
      <c r="G16" s="23" t="s">
        <v>211</v>
      </c>
      <c r="H16" s="98" t="s">
        <v>212</v>
      </c>
      <c r="I16" s="23">
        <v>7</v>
      </c>
      <c r="J16" s="23">
        <v>681</v>
      </c>
      <c r="K16" s="23">
        <v>688</v>
      </c>
    </row>
    <row r="17" spans="1:11" ht="39.6">
      <c r="A17" s="51">
        <v>14</v>
      </c>
      <c r="B17" s="23">
        <v>16</v>
      </c>
      <c r="C17" s="23" t="s">
        <v>51</v>
      </c>
      <c r="D17" s="23" t="s">
        <v>17</v>
      </c>
      <c r="E17" s="23" t="s">
        <v>19</v>
      </c>
      <c r="F17" s="52" t="s">
        <v>262</v>
      </c>
      <c r="G17" s="23" t="s">
        <v>52</v>
      </c>
      <c r="H17" s="23" t="s">
        <v>53</v>
      </c>
      <c r="I17" s="23">
        <v>7</v>
      </c>
      <c r="J17" s="23">
        <v>636</v>
      </c>
      <c r="K17" s="23">
        <v>643</v>
      </c>
    </row>
    <row r="18" spans="1:11" ht="26.4">
      <c r="A18" s="51">
        <v>15</v>
      </c>
      <c r="B18" s="23">
        <v>32</v>
      </c>
      <c r="C18" s="23" t="s">
        <v>82</v>
      </c>
      <c r="D18" s="23" t="s">
        <v>17</v>
      </c>
      <c r="E18" s="23" t="s">
        <v>19</v>
      </c>
      <c r="F18" s="52" t="s">
        <v>262</v>
      </c>
      <c r="G18" s="23" t="s">
        <v>83</v>
      </c>
      <c r="H18" s="53"/>
      <c r="I18" s="23">
        <v>7</v>
      </c>
      <c r="J18" s="23">
        <v>582</v>
      </c>
      <c r="K18" s="23">
        <v>589</v>
      </c>
    </row>
    <row r="19" spans="1:11" ht="26.4">
      <c r="A19" s="51">
        <v>16</v>
      </c>
      <c r="B19" s="23">
        <v>44</v>
      </c>
      <c r="C19" s="23" t="s">
        <v>213</v>
      </c>
      <c r="D19" s="23" t="s">
        <v>17</v>
      </c>
      <c r="E19" s="23" t="s">
        <v>66</v>
      </c>
      <c r="F19" s="52" t="s">
        <v>262</v>
      </c>
      <c r="G19" s="23" t="s">
        <v>214</v>
      </c>
      <c r="H19" s="23">
        <v>210</v>
      </c>
      <c r="I19" s="23">
        <v>7</v>
      </c>
      <c r="J19" s="23">
        <v>575</v>
      </c>
      <c r="K19" s="23">
        <v>582</v>
      </c>
    </row>
    <row r="20" spans="1:11" ht="26.4">
      <c r="A20" s="51">
        <v>17</v>
      </c>
      <c r="B20" s="23">
        <v>3</v>
      </c>
      <c r="C20" s="23" t="s">
        <v>100</v>
      </c>
      <c r="D20" s="23" t="s">
        <v>101</v>
      </c>
      <c r="E20" s="23" t="s">
        <v>19</v>
      </c>
      <c r="F20" s="52" t="s">
        <v>263</v>
      </c>
      <c r="G20" s="23" t="s">
        <v>81</v>
      </c>
      <c r="H20" s="98" t="s">
        <v>26</v>
      </c>
      <c r="I20" s="23">
        <v>7</v>
      </c>
      <c r="J20" s="23">
        <v>571</v>
      </c>
      <c r="K20" s="23">
        <v>578</v>
      </c>
    </row>
    <row r="21" spans="1:11" ht="26.4">
      <c r="A21" s="51">
        <v>18</v>
      </c>
      <c r="B21" s="23">
        <v>21</v>
      </c>
      <c r="C21" s="23" t="s">
        <v>215</v>
      </c>
      <c r="D21" s="23" t="s">
        <v>17</v>
      </c>
      <c r="E21" s="23" t="s">
        <v>19</v>
      </c>
      <c r="F21" s="52" t="s">
        <v>263</v>
      </c>
      <c r="G21" s="23" t="s">
        <v>98</v>
      </c>
      <c r="H21" s="98" t="s">
        <v>88</v>
      </c>
      <c r="I21" s="23">
        <v>7</v>
      </c>
      <c r="J21" s="23">
        <v>570</v>
      </c>
      <c r="K21" s="23">
        <v>577</v>
      </c>
    </row>
    <row r="22" spans="1:11" ht="39.6">
      <c r="A22" s="51">
        <v>18</v>
      </c>
      <c r="B22" s="23">
        <v>52</v>
      </c>
      <c r="C22" s="23" t="s">
        <v>216</v>
      </c>
      <c r="D22" s="23" t="s">
        <v>17</v>
      </c>
      <c r="E22" s="23" t="s">
        <v>66</v>
      </c>
      <c r="F22" s="52" t="s">
        <v>262</v>
      </c>
      <c r="G22" s="23" t="s">
        <v>217</v>
      </c>
      <c r="H22" s="99"/>
      <c r="I22" s="23">
        <v>7</v>
      </c>
      <c r="J22" s="23">
        <v>570</v>
      </c>
      <c r="K22" s="23">
        <v>577</v>
      </c>
    </row>
    <row r="23" spans="1:11" ht="26.4">
      <c r="A23" s="51">
        <v>20</v>
      </c>
      <c r="B23" s="23">
        <v>25</v>
      </c>
      <c r="C23" s="23" t="s">
        <v>218</v>
      </c>
      <c r="D23" s="23" t="s">
        <v>17</v>
      </c>
      <c r="E23" s="23" t="s">
        <v>19</v>
      </c>
      <c r="F23" s="52" t="s">
        <v>262</v>
      </c>
      <c r="G23" s="23" t="s">
        <v>219</v>
      </c>
      <c r="H23" s="99"/>
      <c r="I23" s="23">
        <v>7</v>
      </c>
      <c r="J23" s="23">
        <v>560</v>
      </c>
      <c r="K23" s="23">
        <v>567</v>
      </c>
    </row>
    <row r="24" spans="1:11" ht="26.4">
      <c r="A24" s="51">
        <v>21</v>
      </c>
      <c r="B24" s="23">
        <v>13</v>
      </c>
      <c r="C24" s="23" t="s">
        <v>68</v>
      </c>
      <c r="D24" s="23" t="s">
        <v>17</v>
      </c>
      <c r="E24" s="23" t="s">
        <v>19</v>
      </c>
      <c r="F24" s="52" t="s">
        <v>262</v>
      </c>
      <c r="G24" s="23" t="s">
        <v>69</v>
      </c>
      <c r="H24" s="98">
        <v>13</v>
      </c>
      <c r="I24" s="23">
        <v>7</v>
      </c>
      <c r="J24" s="23">
        <v>558</v>
      </c>
      <c r="K24" s="23">
        <v>565</v>
      </c>
    </row>
    <row r="25" spans="1:11" ht="26.4">
      <c r="A25" s="51">
        <v>22</v>
      </c>
      <c r="B25" s="23">
        <v>9</v>
      </c>
      <c r="C25" s="23" t="s">
        <v>220</v>
      </c>
      <c r="D25" s="23" t="s">
        <v>17</v>
      </c>
      <c r="E25" s="23" t="s">
        <v>19</v>
      </c>
      <c r="F25" s="52" t="s">
        <v>262</v>
      </c>
      <c r="G25" s="23" t="s">
        <v>32</v>
      </c>
      <c r="H25" s="23" t="s">
        <v>221</v>
      </c>
      <c r="I25" s="23">
        <v>7</v>
      </c>
      <c r="J25" s="23">
        <v>547</v>
      </c>
      <c r="K25" s="23">
        <v>554</v>
      </c>
    </row>
    <row r="26" spans="1:11" ht="26.4">
      <c r="A26" s="51">
        <v>23</v>
      </c>
      <c r="B26" s="23">
        <v>51</v>
      </c>
      <c r="C26" s="23" t="s">
        <v>222</v>
      </c>
      <c r="D26" s="23" t="s">
        <v>17</v>
      </c>
      <c r="E26" s="23" t="s">
        <v>210</v>
      </c>
      <c r="F26" s="52" t="s">
        <v>263</v>
      </c>
      <c r="G26" s="23" t="s">
        <v>81</v>
      </c>
      <c r="H26" s="99"/>
      <c r="I26" s="23">
        <v>7</v>
      </c>
      <c r="J26" s="23">
        <v>545</v>
      </c>
      <c r="K26" s="23">
        <v>552</v>
      </c>
    </row>
    <row r="27" spans="1:11" ht="39.6">
      <c r="A27" s="51">
        <v>24</v>
      </c>
      <c r="B27" s="23">
        <v>31</v>
      </c>
      <c r="C27" s="23" t="s">
        <v>223</v>
      </c>
      <c r="D27" s="23" t="s">
        <v>17</v>
      </c>
      <c r="E27" s="23" t="s">
        <v>19</v>
      </c>
      <c r="F27" s="52" t="s">
        <v>262</v>
      </c>
      <c r="G27" s="23" t="s">
        <v>23</v>
      </c>
      <c r="H27" s="53"/>
      <c r="I27" s="23">
        <v>7</v>
      </c>
      <c r="J27" s="23">
        <v>543</v>
      </c>
      <c r="K27" s="23">
        <v>550</v>
      </c>
    </row>
    <row r="28" spans="1:11" ht="26.4">
      <c r="A28" s="51">
        <v>25</v>
      </c>
      <c r="B28" s="23">
        <v>28</v>
      </c>
      <c r="C28" s="23" t="s">
        <v>224</v>
      </c>
      <c r="D28" s="23" t="s">
        <v>17</v>
      </c>
      <c r="E28" s="23" t="s">
        <v>19</v>
      </c>
      <c r="F28" s="52" t="s">
        <v>262</v>
      </c>
      <c r="G28" s="23" t="s">
        <v>149</v>
      </c>
      <c r="H28" s="99"/>
      <c r="I28" s="23">
        <v>7</v>
      </c>
      <c r="J28" s="23">
        <v>512</v>
      </c>
      <c r="K28" s="23">
        <v>519</v>
      </c>
    </row>
    <row r="29" spans="1:11">
      <c r="A29" s="51">
        <v>26</v>
      </c>
      <c r="B29" s="23">
        <v>11</v>
      </c>
      <c r="C29" s="23" t="s">
        <v>62</v>
      </c>
      <c r="D29" s="23" t="s">
        <v>17</v>
      </c>
      <c r="E29" s="23" t="s">
        <v>19</v>
      </c>
      <c r="F29" s="52" t="s">
        <v>262</v>
      </c>
      <c r="G29" s="23" t="s">
        <v>63</v>
      </c>
      <c r="H29" s="53"/>
      <c r="I29" s="23">
        <v>7</v>
      </c>
      <c r="J29" s="23">
        <v>403</v>
      </c>
      <c r="K29" s="23">
        <v>410</v>
      </c>
    </row>
    <row r="30" spans="1:11" ht="26.4">
      <c r="A30" s="51">
        <v>27</v>
      </c>
      <c r="B30" s="23">
        <v>37</v>
      </c>
      <c r="C30" s="23" t="s">
        <v>136</v>
      </c>
      <c r="D30" s="23" t="s">
        <v>17</v>
      </c>
      <c r="E30" s="23" t="s">
        <v>19</v>
      </c>
      <c r="F30" s="52" t="s">
        <v>263</v>
      </c>
      <c r="G30" s="23" t="s">
        <v>81</v>
      </c>
      <c r="H30" s="99"/>
      <c r="I30" s="23">
        <v>7</v>
      </c>
      <c r="J30" s="23">
        <v>350</v>
      </c>
      <c r="K30" s="23">
        <v>357</v>
      </c>
    </row>
    <row r="31" spans="1:11" ht="26.4">
      <c r="A31" s="51">
        <v>28</v>
      </c>
      <c r="B31" s="23">
        <v>1</v>
      </c>
      <c r="C31" s="23" t="s">
        <v>147</v>
      </c>
      <c r="D31" s="23" t="s">
        <v>17</v>
      </c>
      <c r="E31" s="23" t="s">
        <v>19</v>
      </c>
      <c r="F31" s="52" t="s">
        <v>263</v>
      </c>
      <c r="G31" s="23" t="s">
        <v>81</v>
      </c>
      <c r="H31" s="53"/>
      <c r="I31" s="23">
        <v>7</v>
      </c>
      <c r="J31" s="23">
        <v>346</v>
      </c>
      <c r="K31" s="23">
        <v>353</v>
      </c>
    </row>
    <row r="32" spans="1:11" ht="26.4">
      <c r="A32" s="51">
        <v>28</v>
      </c>
      <c r="B32" s="23">
        <v>22</v>
      </c>
      <c r="C32" s="23" t="s">
        <v>104</v>
      </c>
      <c r="D32" s="23" t="s">
        <v>17</v>
      </c>
      <c r="E32" s="23" t="s">
        <v>19</v>
      </c>
      <c r="F32" s="52" t="s">
        <v>263</v>
      </c>
      <c r="G32" s="23" t="s">
        <v>105</v>
      </c>
      <c r="H32" s="99"/>
      <c r="I32" s="23">
        <v>7</v>
      </c>
      <c r="J32" s="23">
        <v>346</v>
      </c>
      <c r="K32" s="23">
        <v>353</v>
      </c>
    </row>
    <row r="33" spans="1:11" ht="26.4">
      <c r="A33" s="51">
        <v>30</v>
      </c>
      <c r="B33" s="23">
        <v>15</v>
      </c>
      <c r="C33" s="23" t="s">
        <v>115</v>
      </c>
      <c r="D33" s="23" t="s">
        <v>17</v>
      </c>
      <c r="E33" s="23" t="s">
        <v>19</v>
      </c>
      <c r="F33" s="52" t="s">
        <v>262</v>
      </c>
      <c r="G33" s="23" t="s">
        <v>92</v>
      </c>
      <c r="H33" s="23" t="s">
        <v>116</v>
      </c>
      <c r="I33" s="23">
        <v>7</v>
      </c>
      <c r="J33" s="23">
        <v>341</v>
      </c>
      <c r="K33" s="23">
        <v>348</v>
      </c>
    </row>
    <row r="34" spans="1:11" ht="26.4">
      <c r="A34" s="51">
        <v>31</v>
      </c>
      <c r="B34" s="23">
        <v>20</v>
      </c>
      <c r="C34" s="23" t="s">
        <v>127</v>
      </c>
      <c r="D34" s="23" t="s">
        <v>17</v>
      </c>
      <c r="E34" s="23" t="s">
        <v>19</v>
      </c>
      <c r="F34" s="52" t="s">
        <v>263</v>
      </c>
      <c r="G34" s="23" t="s">
        <v>128</v>
      </c>
      <c r="H34" s="99"/>
      <c r="I34" s="23">
        <v>7</v>
      </c>
      <c r="J34" s="23">
        <v>273</v>
      </c>
      <c r="K34" s="23">
        <v>280</v>
      </c>
    </row>
    <row r="35" spans="1:11" ht="26.4">
      <c r="A35" s="51">
        <v>31</v>
      </c>
      <c r="B35" s="23">
        <v>47</v>
      </c>
      <c r="C35" s="23" t="s">
        <v>139</v>
      </c>
      <c r="D35" s="23" t="s">
        <v>17</v>
      </c>
      <c r="E35" s="23" t="s">
        <v>19</v>
      </c>
      <c r="F35" s="52" t="s">
        <v>263</v>
      </c>
      <c r="G35" s="23" t="s">
        <v>81</v>
      </c>
      <c r="H35" s="53"/>
      <c r="I35" s="23">
        <v>7</v>
      </c>
      <c r="J35" s="23">
        <v>273</v>
      </c>
      <c r="K35" s="23">
        <v>280</v>
      </c>
    </row>
    <row r="36" spans="1:11" ht="26.4">
      <c r="A36" s="51">
        <v>31</v>
      </c>
      <c r="B36" s="23">
        <v>48</v>
      </c>
      <c r="C36" s="23" t="s">
        <v>225</v>
      </c>
      <c r="D36" s="23" t="s">
        <v>17</v>
      </c>
      <c r="E36" s="23" t="s">
        <v>19</v>
      </c>
      <c r="F36" s="52" t="s">
        <v>263</v>
      </c>
      <c r="G36" s="23" t="s">
        <v>226</v>
      </c>
      <c r="H36" s="99"/>
      <c r="I36" s="23">
        <v>7</v>
      </c>
      <c r="J36" s="23">
        <v>273</v>
      </c>
      <c r="K36" s="23">
        <v>280</v>
      </c>
    </row>
    <row r="37" spans="1:11" ht="26.4">
      <c r="A37" s="51">
        <v>31</v>
      </c>
      <c r="B37" s="23">
        <v>39</v>
      </c>
      <c r="C37" s="23" t="s">
        <v>126</v>
      </c>
      <c r="D37" s="23" t="s">
        <v>101</v>
      </c>
      <c r="E37" s="23" t="s">
        <v>19</v>
      </c>
      <c r="F37" s="52" t="s">
        <v>263</v>
      </c>
      <c r="G37" s="23" t="s">
        <v>90</v>
      </c>
      <c r="H37" s="23" t="s">
        <v>24</v>
      </c>
      <c r="I37" s="23">
        <v>7</v>
      </c>
      <c r="J37" s="23">
        <v>273</v>
      </c>
      <c r="K37" s="23">
        <v>280</v>
      </c>
    </row>
    <row r="38" spans="1:11" ht="26.4">
      <c r="A38" s="51">
        <v>31</v>
      </c>
      <c r="B38" s="23">
        <v>46</v>
      </c>
      <c r="C38" s="23" t="s">
        <v>89</v>
      </c>
      <c r="D38" s="23" t="s">
        <v>17</v>
      </c>
      <c r="E38" s="23" t="s">
        <v>19</v>
      </c>
      <c r="F38" s="52" t="s">
        <v>263</v>
      </c>
      <c r="G38" s="23" t="s">
        <v>90</v>
      </c>
      <c r="H38" s="53"/>
      <c r="I38" s="23">
        <v>7</v>
      </c>
      <c r="J38" s="23">
        <v>273</v>
      </c>
      <c r="K38" s="23">
        <v>280</v>
      </c>
    </row>
    <row r="39" spans="1:11" ht="39.6">
      <c r="A39" s="51">
        <v>36</v>
      </c>
      <c r="B39" s="23">
        <v>42</v>
      </c>
      <c r="C39" s="23" t="s">
        <v>227</v>
      </c>
      <c r="D39" s="23" t="s">
        <v>17</v>
      </c>
      <c r="E39" s="23" t="s">
        <v>19</v>
      </c>
      <c r="F39" s="52" t="s">
        <v>262</v>
      </c>
      <c r="G39" s="23" t="s">
        <v>42</v>
      </c>
      <c r="H39" s="53"/>
      <c r="I39" s="23">
        <v>7</v>
      </c>
      <c r="J39" s="23">
        <v>269</v>
      </c>
      <c r="K39" s="23">
        <v>276</v>
      </c>
    </row>
    <row r="40" spans="1:11" ht="26.4">
      <c r="A40" s="51">
        <v>37</v>
      </c>
      <c r="B40" s="23">
        <v>54</v>
      </c>
      <c r="C40" s="23" t="s">
        <v>228</v>
      </c>
      <c r="D40" s="23" t="s">
        <v>17</v>
      </c>
      <c r="E40" s="23" t="s">
        <v>19</v>
      </c>
      <c r="F40" s="52" t="s">
        <v>263</v>
      </c>
      <c r="G40" s="23" t="s">
        <v>229</v>
      </c>
      <c r="H40" s="99"/>
      <c r="I40" s="23">
        <v>7</v>
      </c>
      <c r="J40" s="23">
        <v>261</v>
      </c>
      <c r="K40" s="23">
        <v>268</v>
      </c>
    </row>
    <row r="41" spans="1:11" ht="26.4">
      <c r="A41" s="51">
        <v>38</v>
      </c>
      <c r="B41" s="23">
        <v>41</v>
      </c>
      <c r="C41" s="23" t="s">
        <v>16</v>
      </c>
      <c r="D41" s="23" t="s">
        <v>17</v>
      </c>
      <c r="E41" s="23" t="s">
        <v>19</v>
      </c>
      <c r="F41" s="52" t="s">
        <v>262</v>
      </c>
      <c r="G41" s="23" t="s">
        <v>20</v>
      </c>
      <c r="H41" s="98" t="s">
        <v>21</v>
      </c>
      <c r="I41" s="23">
        <v>7</v>
      </c>
      <c r="J41" s="23">
        <v>260</v>
      </c>
      <c r="K41" s="23">
        <v>267</v>
      </c>
    </row>
    <row r="42" spans="1:11" ht="26.4">
      <c r="A42" s="51">
        <v>39</v>
      </c>
      <c r="B42" s="23">
        <v>49</v>
      </c>
      <c r="C42" s="23" t="s">
        <v>106</v>
      </c>
      <c r="D42" s="23" t="s">
        <v>17</v>
      </c>
      <c r="E42" s="23" t="s">
        <v>19</v>
      </c>
      <c r="F42" s="52" t="s">
        <v>263</v>
      </c>
      <c r="G42" s="23" t="s">
        <v>230</v>
      </c>
      <c r="H42" s="99"/>
      <c r="I42" s="23">
        <v>7</v>
      </c>
      <c r="J42" s="23">
        <v>189</v>
      </c>
      <c r="K42" s="23">
        <v>196</v>
      </c>
    </row>
    <row r="43" spans="1:11" ht="26.4">
      <c r="A43" s="51">
        <v>40</v>
      </c>
      <c r="B43" s="23">
        <v>7</v>
      </c>
      <c r="C43" s="23" t="s">
        <v>231</v>
      </c>
      <c r="D43" s="23" t="s">
        <v>17</v>
      </c>
      <c r="E43" s="23" t="s">
        <v>19</v>
      </c>
      <c r="F43" s="52" t="s">
        <v>263</v>
      </c>
      <c r="G43" s="23" t="s">
        <v>232</v>
      </c>
      <c r="H43" s="98" t="s">
        <v>233</v>
      </c>
      <c r="I43" s="23">
        <v>7</v>
      </c>
      <c r="J43" s="23">
        <v>141</v>
      </c>
      <c r="K43" s="23">
        <v>148</v>
      </c>
    </row>
    <row r="44" spans="1:11" ht="39.6">
      <c r="A44" s="51">
        <v>41</v>
      </c>
      <c r="B44" s="23">
        <v>23</v>
      </c>
      <c r="C44" s="23" t="s">
        <v>234</v>
      </c>
      <c r="D44" s="23" t="s">
        <v>17</v>
      </c>
      <c r="E44" s="23" t="s">
        <v>19</v>
      </c>
      <c r="F44" s="52" t="s">
        <v>263</v>
      </c>
      <c r="G44" s="23" t="s">
        <v>124</v>
      </c>
      <c r="H44" s="53"/>
      <c r="I44" s="23">
        <v>7</v>
      </c>
      <c r="J44" s="23">
        <v>133</v>
      </c>
      <c r="K44" s="23">
        <v>140</v>
      </c>
    </row>
    <row r="45" spans="1:11" ht="26.4">
      <c r="A45" s="51">
        <v>42</v>
      </c>
      <c r="B45" s="23">
        <v>26</v>
      </c>
      <c r="C45" s="23" t="s">
        <v>185</v>
      </c>
      <c r="D45" s="23" t="s">
        <v>17</v>
      </c>
      <c r="E45" s="23" t="s">
        <v>19</v>
      </c>
      <c r="F45" s="52" t="s">
        <v>263</v>
      </c>
      <c r="G45" s="23" t="s">
        <v>235</v>
      </c>
      <c r="H45" s="53"/>
      <c r="I45" s="23">
        <v>9</v>
      </c>
      <c r="J45" s="23">
        <v>121</v>
      </c>
      <c r="K45" s="23">
        <v>130</v>
      </c>
    </row>
    <row r="46" spans="1:11" ht="26.4">
      <c r="A46" s="51">
        <v>43</v>
      </c>
      <c r="B46" s="23">
        <v>56</v>
      </c>
      <c r="C46" s="23" t="s">
        <v>236</v>
      </c>
      <c r="D46" s="23" t="s">
        <v>17</v>
      </c>
      <c r="E46" s="23" t="s">
        <v>19</v>
      </c>
      <c r="F46" s="52" t="s">
        <v>263</v>
      </c>
      <c r="G46" s="23" t="s">
        <v>237</v>
      </c>
      <c r="H46" s="23" t="s">
        <v>238</v>
      </c>
      <c r="I46" s="23">
        <v>7</v>
      </c>
      <c r="J46" s="23">
        <v>122</v>
      </c>
      <c r="K46" s="23">
        <v>129</v>
      </c>
    </row>
    <row r="47" spans="1:11" ht="26.4">
      <c r="A47" s="51">
        <v>44</v>
      </c>
      <c r="B47" s="23">
        <v>35</v>
      </c>
      <c r="C47" s="23" t="s">
        <v>152</v>
      </c>
      <c r="D47" s="23" t="s">
        <v>101</v>
      </c>
      <c r="E47" s="23" t="s">
        <v>19</v>
      </c>
      <c r="F47" s="52" t="s">
        <v>263</v>
      </c>
      <c r="G47" s="23" t="s">
        <v>153</v>
      </c>
      <c r="H47" s="53"/>
      <c r="I47" s="23">
        <v>7</v>
      </c>
      <c r="J47" s="23">
        <v>121</v>
      </c>
      <c r="K47" s="23">
        <v>128</v>
      </c>
    </row>
    <row r="48" spans="1:11" ht="26.4">
      <c r="A48" s="51">
        <v>44</v>
      </c>
      <c r="B48" s="23">
        <v>17</v>
      </c>
      <c r="C48" s="23" t="s">
        <v>157</v>
      </c>
      <c r="D48" s="23" t="s">
        <v>101</v>
      </c>
      <c r="E48" s="23" t="s">
        <v>19</v>
      </c>
      <c r="F48" s="52" t="s">
        <v>263</v>
      </c>
      <c r="G48" s="23" t="s">
        <v>240</v>
      </c>
      <c r="H48" s="95" t="s">
        <v>241</v>
      </c>
      <c r="I48" s="23">
        <v>7</v>
      </c>
      <c r="J48" s="23">
        <v>121</v>
      </c>
      <c r="K48" s="23">
        <v>128</v>
      </c>
    </row>
    <row r="49" spans="1:11" ht="26.4">
      <c r="A49" s="51">
        <v>44</v>
      </c>
      <c r="B49" s="23">
        <v>27</v>
      </c>
      <c r="C49" s="23" t="s">
        <v>239</v>
      </c>
      <c r="D49" s="23" t="s">
        <v>101</v>
      </c>
      <c r="E49" s="23" t="s">
        <v>19</v>
      </c>
      <c r="F49" s="52" t="s">
        <v>263</v>
      </c>
      <c r="G49" s="23" t="s">
        <v>138</v>
      </c>
      <c r="H49" s="53"/>
      <c r="I49" s="23">
        <v>7</v>
      </c>
      <c r="J49" s="23">
        <v>121</v>
      </c>
      <c r="K49" s="23">
        <v>128</v>
      </c>
    </row>
    <row r="50" spans="1:11" ht="26.4">
      <c r="A50" s="51">
        <v>44</v>
      </c>
      <c r="B50" s="23">
        <v>8</v>
      </c>
      <c r="C50" s="23" t="s">
        <v>91</v>
      </c>
      <c r="D50" s="23" t="s">
        <v>17</v>
      </c>
      <c r="E50" s="23" t="s">
        <v>19</v>
      </c>
      <c r="F50" s="52" t="s">
        <v>262</v>
      </c>
      <c r="G50" s="23" t="s">
        <v>92</v>
      </c>
      <c r="H50" s="98" t="s">
        <v>21</v>
      </c>
      <c r="I50" s="23">
        <v>7</v>
      </c>
      <c r="J50" s="23">
        <v>121</v>
      </c>
      <c r="K50" s="23">
        <v>128</v>
      </c>
    </row>
    <row r="51" spans="1:11" ht="26.4">
      <c r="A51" s="51">
        <v>44</v>
      </c>
      <c r="B51" s="23">
        <v>45</v>
      </c>
      <c r="C51" s="23" t="s">
        <v>242</v>
      </c>
      <c r="D51" s="23" t="s">
        <v>101</v>
      </c>
      <c r="E51" s="23" t="s">
        <v>66</v>
      </c>
      <c r="F51" s="52" t="s">
        <v>263</v>
      </c>
      <c r="G51" s="23" t="s">
        <v>243</v>
      </c>
      <c r="H51" s="98" t="s">
        <v>88</v>
      </c>
      <c r="I51" s="23">
        <v>7</v>
      </c>
      <c r="J51" s="23">
        <v>121</v>
      </c>
      <c r="K51" s="23">
        <v>128</v>
      </c>
    </row>
    <row r="52" spans="1:11" ht="26.4">
      <c r="A52" s="51">
        <v>44</v>
      </c>
      <c r="B52" s="23">
        <v>34</v>
      </c>
      <c r="C52" s="23" t="s">
        <v>170</v>
      </c>
      <c r="D52" s="23" t="s">
        <v>101</v>
      </c>
      <c r="E52" s="23" t="s">
        <v>19</v>
      </c>
      <c r="F52" s="52" t="s">
        <v>263</v>
      </c>
      <c r="G52" s="23" t="s">
        <v>171</v>
      </c>
      <c r="H52" s="99"/>
      <c r="I52" s="23">
        <v>7</v>
      </c>
      <c r="J52" s="23">
        <v>121</v>
      </c>
      <c r="K52" s="23">
        <v>128</v>
      </c>
    </row>
    <row r="53" spans="1:11" ht="26.4">
      <c r="A53" s="51">
        <v>44</v>
      </c>
      <c r="B53" s="23">
        <v>40</v>
      </c>
      <c r="C53" s="23" t="s">
        <v>244</v>
      </c>
      <c r="D53" s="23" t="s">
        <v>17</v>
      </c>
      <c r="E53" s="23" t="s">
        <v>19</v>
      </c>
      <c r="F53" s="52" t="s">
        <v>263</v>
      </c>
      <c r="G53" s="23" t="s">
        <v>112</v>
      </c>
      <c r="H53" s="99"/>
      <c r="I53" s="23">
        <v>7</v>
      </c>
      <c r="J53" s="23">
        <v>121</v>
      </c>
      <c r="K53" s="23">
        <v>128</v>
      </c>
    </row>
    <row r="54" spans="1:11" ht="26.4">
      <c r="A54" s="51">
        <v>44</v>
      </c>
      <c r="B54" s="23">
        <v>43</v>
      </c>
      <c r="C54" s="23" t="s">
        <v>119</v>
      </c>
      <c r="D54" s="23" t="s">
        <v>17</v>
      </c>
      <c r="E54" s="23" t="s">
        <v>19</v>
      </c>
      <c r="F54" s="52" t="s">
        <v>263</v>
      </c>
      <c r="G54" s="23" t="s">
        <v>81</v>
      </c>
      <c r="H54" s="96"/>
      <c r="I54" s="23">
        <v>7</v>
      </c>
      <c r="J54" s="23">
        <v>121</v>
      </c>
      <c r="K54" s="23">
        <v>128</v>
      </c>
    </row>
    <row r="55" spans="1:11" ht="26.4">
      <c r="A55" s="51">
        <v>44</v>
      </c>
      <c r="B55" s="23">
        <v>19</v>
      </c>
      <c r="C55" s="23" t="s">
        <v>140</v>
      </c>
      <c r="D55" s="23" t="s">
        <v>17</v>
      </c>
      <c r="E55" s="23" t="s">
        <v>19</v>
      </c>
      <c r="F55" s="52" t="s">
        <v>263</v>
      </c>
      <c r="G55" s="23" t="s">
        <v>138</v>
      </c>
      <c r="H55" s="53"/>
      <c r="I55" s="23">
        <v>7</v>
      </c>
      <c r="J55" s="23">
        <v>121</v>
      </c>
      <c r="K55" s="23">
        <v>128</v>
      </c>
    </row>
    <row r="56" spans="1:11" ht="26.4">
      <c r="A56" s="51">
        <v>53</v>
      </c>
      <c r="B56" s="23">
        <v>36</v>
      </c>
      <c r="C56" s="23" t="s">
        <v>272</v>
      </c>
      <c r="D56" s="23" t="s">
        <v>101</v>
      </c>
      <c r="E56" s="23" t="s">
        <v>19</v>
      </c>
      <c r="F56" s="52" t="s">
        <v>263</v>
      </c>
      <c r="G56" s="23" t="s">
        <v>250</v>
      </c>
      <c r="H56" s="96"/>
      <c r="I56" s="23">
        <v>7</v>
      </c>
      <c r="J56" s="23">
        <v>0</v>
      </c>
      <c r="K56" s="23">
        <v>7</v>
      </c>
    </row>
    <row r="57" spans="1:11" ht="26.4">
      <c r="A57" s="51">
        <v>53</v>
      </c>
      <c r="B57" s="23">
        <v>30</v>
      </c>
      <c r="C57" s="95" t="s">
        <v>245</v>
      </c>
      <c r="D57" s="23" t="s">
        <v>17</v>
      </c>
      <c r="E57" s="23" t="s">
        <v>246</v>
      </c>
      <c r="F57" s="52" t="s">
        <v>263</v>
      </c>
      <c r="G57" s="23" t="s">
        <v>247</v>
      </c>
      <c r="H57" s="98" t="s">
        <v>248</v>
      </c>
      <c r="I57" s="23">
        <v>7</v>
      </c>
      <c r="J57" s="23">
        <v>0</v>
      </c>
      <c r="K57" s="98">
        <v>7</v>
      </c>
    </row>
    <row r="58" spans="1:11" ht="26.4">
      <c r="A58" s="51">
        <v>53</v>
      </c>
      <c r="B58" s="23">
        <v>14</v>
      </c>
      <c r="C58" s="23" t="s">
        <v>251</v>
      </c>
      <c r="D58" s="23" t="s">
        <v>17</v>
      </c>
      <c r="E58" s="23" t="s">
        <v>19</v>
      </c>
      <c r="F58" s="52" t="s">
        <v>262</v>
      </c>
      <c r="G58" s="23" t="s">
        <v>76</v>
      </c>
      <c r="H58" s="53"/>
      <c r="I58" s="23">
        <v>7</v>
      </c>
      <c r="J58" s="23">
        <v>0</v>
      </c>
      <c r="K58" s="23">
        <v>7</v>
      </c>
    </row>
    <row r="59" spans="1:11" ht="26.4">
      <c r="A59" s="51">
        <v>56</v>
      </c>
      <c r="B59" s="23">
        <v>50</v>
      </c>
      <c r="C59" s="23" t="s">
        <v>108</v>
      </c>
      <c r="D59" s="23" t="s">
        <v>17</v>
      </c>
      <c r="E59" s="23" t="s">
        <v>109</v>
      </c>
      <c r="F59" s="52" t="s">
        <v>263</v>
      </c>
      <c r="G59" s="23" t="s">
        <v>110</v>
      </c>
      <c r="H59" s="99"/>
      <c r="I59" s="23">
        <v>0</v>
      </c>
      <c r="J59" s="23">
        <v>0</v>
      </c>
      <c r="K59" s="23">
        <v>128</v>
      </c>
    </row>
    <row r="60" spans="1:11">
      <c r="A60" s="17"/>
      <c r="I60" s="16"/>
      <c r="J60" s="16"/>
      <c r="K60" s="16"/>
    </row>
  </sheetData>
  <sheetProtection selectLockedCells="1" selectUnlockedCells="1"/>
  <autoFilter ref="A3:L59">
    <filterColumn colId="3"/>
    <sortState ref="A4:K59">
      <sortCondition ref="A3:A59"/>
    </sortState>
  </autoFilter>
  <pageMargins left="0.78740157480314965" right="0.78740157480314965" top="1.0236220472440944" bottom="1.0236220472440944" header="0.78740157480314965" footer="0.78740157480314965"/>
  <pageSetup paperSize="9" firstPageNumber="0" orientation="landscape" horizontalDpi="300" verticalDpi="300" r:id="rId1"/>
  <headerFooter alignWithMargins="0">
    <oddHeader>&amp;C&amp;A</oddHeader>
    <oddFooter>&amp;CSide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V89"/>
  <sheetViews>
    <sheetView workbookViewId="0">
      <selection sqref="A1:XFD1048576"/>
    </sheetView>
  </sheetViews>
  <sheetFormatPr baseColWidth="10" defaultRowHeight="19.2" customHeight="1"/>
  <cols>
    <col min="1" max="1" width="9" style="54" bestFit="1" customWidth="1"/>
    <col min="2" max="2" width="8" style="101" customWidth="1"/>
    <col min="3" max="3" width="21.5546875" style="54" customWidth="1"/>
    <col min="4" max="4" width="6" style="54" bestFit="1" customWidth="1"/>
    <col min="5" max="5" width="6.109375" style="54" bestFit="1" customWidth="1"/>
    <col min="6" max="6" width="5.109375" style="54" bestFit="1" customWidth="1"/>
    <col min="7" max="7" width="15.77734375" style="54" customWidth="1"/>
    <col min="8" max="8" width="18.33203125" style="54" customWidth="1"/>
    <col min="9" max="10" width="4.77734375" style="54" bestFit="1" customWidth="1"/>
    <col min="11" max="12" width="7.44140625" style="54" customWidth="1"/>
    <col min="13" max="14" width="9" style="54" bestFit="1" customWidth="1"/>
    <col min="15" max="15" width="5.21875" style="54" bestFit="1" customWidth="1"/>
    <col min="16" max="256" width="7.44140625" style="54" customWidth="1"/>
    <col min="257" max="16384" width="11.5546875" style="54"/>
  </cols>
  <sheetData>
    <row r="1" spans="1:24" ht="19.2" customHeight="1">
      <c r="A1" s="104"/>
      <c r="B1" s="104"/>
      <c r="C1" s="105" t="s">
        <v>270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24" ht="19.2" customHeight="1">
      <c r="A2" s="104"/>
      <c r="B2" s="104"/>
      <c r="C2" s="106"/>
      <c r="D2" s="104"/>
      <c r="E2" s="104"/>
      <c r="F2" s="104"/>
      <c r="G2" s="104"/>
      <c r="H2" s="104"/>
      <c r="I2" s="104" t="s">
        <v>0</v>
      </c>
      <c r="J2" s="104" t="s">
        <v>0</v>
      </c>
      <c r="K2" s="104" t="s">
        <v>1</v>
      </c>
      <c r="L2" s="104" t="s">
        <v>1</v>
      </c>
      <c r="M2" s="104" t="s">
        <v>3</v>
      </c>
      <c r="N2" s="104" t="s">
        <v>3</v>
      </c>
      <c r="O2" s="104"/>
    </row>
    <row r="3" spans="1:24" ht="19.2" customHeight="1">
      <c r="A3" s="104" t="s">
        <v>4</v>
      </c>
      <c r="B3" s="107" t="s">
        <v>5</v>
      </c>
      <c r="C3" s="107" t="s">
        <v>6</v>
      </c>
      <c r="D3" s="107" t="s">
        <v>7</v>
      </c>
      <c r="E3" s="107" t="s">
        <v>8</v>
      </c>
      <c r="F3" s="107" t="s">
        <v>9</v>
      </c>
      <c r="G3" s="107" t="s">
        <v>10</v>
      </c>
      <c r="H3" s="107" t="s">
        <v>11</v>
      </c>
      <c r="I3" s="107" t="s">
        <v>12</v>
      </c>
      <c r="J3" s="107" t="s">
        <v>13</v>
      </c>
      <c r="K3" s="107" t="s">
        <v>12</v>
      </c>
      <c r="L3" s="107" t="s">
        <v>13</v>
      </c>
      <c r="M3" s="107" t="s">
        <v>12</v>
      </c>
      <c r="N3" s="107" t="s">
        <v>13</v>
      </c>
      <c r="O3" s="104" t="s">
        <v>15</v>
      </c>
      <c r="P3" s="93"/>
      <c r="Q3" s="93"/>
      <c r="R3" s="93"/>
      <c r="S3" s="93"/>
      <c r="T3" s="93"/>
      <c r="U3" s="93"/>
      <c r="V3" s="93"/>
      <c r="W3" s="93"/>
      <c r="X3" s="93"/>
    </row>
    <row r="4" spans="1:24" ht="19.2" customHeight="1">
      <c r="A4" s="108">
        <v>1</v>
      </c>
      <c r="B4" s="109">
        <v>315</v>
      </c>
      <c r="C4" s="108" t="s">
        <v>26</v>
      </c>
      <c r="D4" s="108" t="s">
        <v>17</v>
      </c>
      <c r="E4" s="108" t="s">
        <v>18</v>
      </c>
      <c r="F4" s="108" t="s">
        <v>19</v>
      </c>
      <c r="G4" s="108" t="s">
        <v>27</v>
      </c>
      <c r="H4" s="108"/>
      <c r="I4" s="111" t="s">
        <v>28</v>
      </c>
      <c r="J4" s="112">
        <v>735</v>
      </c>
      <c r="K4" s="112">
        <v>947</v>
      </c>
      <c r="L4" s="112">
        <v>974</v>
      </c>
      <c r="M4" s="113" t="s">
        <v>265</v>
      </c>
      <c r="N4" s="114">
        <v>906</v>
      </c>
      <c r="O4" s="114">
        <f>SUM(I4:N4)</f>
        <v>3562</v>
      </c>
    </row>
    <row r="5" spans="1:24" ht="19.2" customHeight="1">
      <c r="A5" s="108">
        <v>2</v>
      </c>
      <c r="B5" s="109">
        <v>5636</v>
      </c>
      <c r="C5" s="108" t="s">
        <v>22</v>
      </c>
      <c r="D5" s="108" t="s">
        <v>17</v>
      </c>
      <c r="E5" s="108" t="s">
        <v>18</v>
      </c>
      <c r="F5" s="108" t="s">
        <v>19</v>
      </c>
      <c r="G5" s="108" t="s">
        <v>23</v>
      </c>
      <c r="H5" s="108" t="s">
        <v>24</v>
      </c>
      <c r="I5" s="111" t="s">
        <v>25</v>
      </c>
      <c r="J5" s="112">
        <v>852</v>
      </c>
      <c r="K5" s="112">
        <v>953</v>
      </c>
      <c r="L5" s="112">
        <v>930</v>
      </c>
      <c r="M5" s="113" t="s">
        <v>265</v>
      </c>
      <c r="N5" s="114">
        <v>770</v>
      </c>
      <c r="O5" s="114">
        <f>SUM(I5:N5)</f>
        <v>3505</v>
      </c>
    </row>
    <row r="6" spans="1:24" ht="19.2" customHeight="1">
      <c r="A6" s="108">
        <v>3</v>
      </c>
      <c r="B6" s="109">
        <v>2142</v>
      </c>
      <c r="C6" s="108" t="s">
        <v>38</v>
      </c>
      <c r="D6" s="108" t="s">
        <v>17</v>
      </c>
      <c r="E6" s="108" t="s">
        <v>18</v>
      </c>
      <c r="F6" s="108" t="s">
        <v>19</v>
      </c>
      <c r="G6" s="108" t="s">
        <v>27</v>
      </c>
      <c r="H6" s="108" t="s">
        <v>39</v>
      </c>
      <c r="I6" s="111" t="s">
        <v>40</v>
      </c>
      <c r="J6" s="112">
        <v>657</v>
      </c>
      <c r="K6" s="112">
        <v>857</v>
      </c>
      <c r="L6" s="112">
        <v>850</v>
      </c>
      <c r="M6" s="113" t="s">
        <v>266</v>
      </c>
      <c r="N6" s="114">
        <v>1000</v>
      </c>
      <c r="O6" s="114">
        <f>SUM(I6:N6)</f>
        <v>3364</v>
      </c>
    </row>
    <row r="7" spans="1:24" ht="19.2" customHeight="1">
      <c r="A7" s="108">
        <v>4</v>
      </c>
      <c r="B7" s="109">
        <v>328</v>
      </c>
      <c r="C7" s="108" t="s">
        <v>16</v>
      </c>
      <c r="D7" s="108" t="s">
        <v>17</v>
      </c>
      <c r="E7" s="108" t="s">
        <v>18</v>
      </c>
      <c r="F7" s="108" t="s">
        <v>19</v>
      </c>
      <c r="G7" s="108" t="s">
        <v>23</v>
      </c>
      <c r="H7" s="108" t="s">
        <v>21</v>
      </c>
      <c r="I7" s="112">
        <v>538</v>
      </c>
      <c r="J7" s="112">
        <v>860</v>
      </c>
      <c r="K7" s="112">
        <v>981</v>
      </c>
      <c r="L7" s="112">
        <v>982</v>
      </c>
      <c r="M7" s="111" t="s">
        <v>265</v>
      </c>
      <c r="N7" s="111" t="s">
        <v>30</v>
      </c>
      <c r="O7" s="114">
        <f>SUM(I7:N7)</f>
        <v>3361</v>
      </c>
    </row>
    <row r="8" spans="1:24" ht="19.2" customHeight="1">
      <c r="A8" s="108">
        <v>5</v>
      </c>
      <c r="B8" s="109">
        <v>20444</v>
      </c>
      <c r="C8" s="108" t="s">
        <v>41</v>
      </c>
      <c r="D8" s="108" t="s">
        <v>17</v>
      </c>
      <c r="E8" s="108" t="s">
        <v>18</v>
      </c>
      <c r="F8" s="108" t="s">
        <v>19</v>
      </c>
      <c r="G8" s="108" t="s">
        <v>42</v>
      </c>
      <c r="H8" s="108" t="s">
        <v>43</v>
      </c>
      <c r="I8" s="111" t="s">
        <v>44</v>
      </c>
      <c r="J8" s="112">
        <v>607</v>
      </c>
      <c r="K8" s="112">
        <v>905</v>
      </c>
      <c r="L8" s="112">
        <v>698</v>
      </c>
      <c r="M8" s="111" t="s">
        <v>265</v>
      </c>
      <c r="N8" s="114">
        <v>904</v>
      </c>
      <c r="O8" s="114">
        <f>SUM(I8:N8)</f>
        <v>3114</v>
      </c>
    </row>
    <row r="9" spans="1:24" ht="19.2" customHeight="1">
      <c r="A9" s="108">
        <v>6</v>
      </c>
      <c r="B9" s="109">
        <v>489</v>
      </c>
      <c r="C9" s="108" t="s">
        <v>45</v>
      </c>
      <c r="D9" s="108" t="s">
        <v>17</v>
      </c>
      <c r="E9" s="108" t="s">
        <v>18</v>
      </c>
      <c r="F9" s="108" t="s">
        <v>19</v>
      </c>
      <c r="G9" s="108" t="s">
        <v>46</v>
      </c>
      <c r="H9" s="108"/>
      <c r="I9" s="111" t="s">
        <v>47</v>
      </c>
      <c r="J9" s="112">
        <v>598</v>
      </c>
      <c r="K9" s="112">
        <v>746</v>
      </c>
      <c r="L9" s="112">
        <v>784</v>
      </c>
      <c r="M9" s="111" t="s">
        <v>265</v>
      </c>
      <c r="N9" s="114">
        <v>867</v>
      </c>
      <c r="O9" s="114">
        <f>SUM(I9:N9)</f>
        <v>2995</v>
      </c>
    </row>
    <row r="10" spans="1:24" ht="19.2" customHeight="1">
      <c r="A10" s="108">
        <v>7</v>
      </c>
      <c r="B10" s="109">
        <v>23220</v>
      </c>
      <c r="C10" s="108" t="s">
        <v>29</v>
      </c>
      <c r="D10" s="108" t="s">
        <v>17</v>
      </c>
      <c r="E10" s="108" t="s">
        <v>18</v>
      </c>
      <c r="F10" s="108" t="s">
        <v>19</v>
      </c>
      <c r="G10" s="108" t="s">
        <v>23</v>
      </c>
      <c r="H10" s="108"/>
      <c r="I10" s="111" t="s">
        <v>30</v>
      </c>
      <c r="J10" s="112">
        <v>779</v>
      </c>
      <c r="K10" s="112">
        <v>688</v>
      </c>
      <c r="L10" s="112">
        <v>962</v>
      </c>
      <c r="M10" s="111" t="s">
        <v>265</v>
      </c>
      <c r="N10" s="114">
        <v>543</v>
      </c>
      <c r="O10" s="114">
        <f>SUM(I10:N10)</f>
        <v>2972</v>
      </c>
    </row>
    <row r="11" spans="1:24" ht="19.2" customHeight="1">
      <c r="A11" s="108">
        <v>8</v>
      </c>
      <c r="B11" s="109">
        <v>2145</v>
      </c>
      <c r="C11" s="108" t="s">
        <v>31</v>
      </c>
      <c r="D11" s="108" t="s">
        <v>17</v>
      </c>
      <c r="E11" s="108" t="s">
        <v>18</v>
      </c>
      <c r="F11" s="108" t="s">
        <v>19</v>
      </c>
      <c r="G11" s="108" t="s">
        <v>32</v>
      </c>
      <c r="H11" s="108" t="s">
        <v>33</v>
      </c>
      <c r="I11" s="111" t="s">
        <v>34</v>
      </c>
      <c r="J11" s="112">
        <v>811</v>
      </c>
      <c r="K11" s="112">
        <v>866</v>
      </c>
      <c r="L11" s="112">
        <v>746</v>
      </c>
      <c r="M11" s="111" t="s">
        <v>265</v>
      </c>
      <c r="N11" s="114">
        <v>547</v>
      </c>
      <c r="O11" s="114">
        <f>SUM(I11:N11)</f>
        <v>2970</v>
      </c>
    </row>
    <row r="12" spans="1:24" ht="19.2" customHeight="1">
      <c r="A12" s="108">
        <v>9</v>
      </c>
      <c r="B12" s="109">
        <v>24772</v>
      </c>
      <c r="C12" s="108" t="s">
        <v>48</v>
      </c>
      <c r="D12" s="108" t="s">
        <v>17</v>
      </c>
      <c r="E12" s="108" t="s">
        <v>18</v>
      </c>
      <c r="F12" s="108" t="s">
        <v>19</v>
      </c>
      <c r="G12" s="108" t="s">
        <v>49</v>
      </c>
      <c r="H12" s="108" t="s">
        <v>50</v>
      </c>
      <c r="I12" s="111" t="s">
        <v>34</v>
      </c>
      <c r="J12" s="112">
        <v>596</v>
      </c>
      <c r="K12" s="112">
        <v>699</v>
      </c>
      <c r="L12" s="112">
        <v>768</v>
      </c>
      <c r="M12" s="111" t="s">
        <v>265</v>
      </c>
      <c r="N12" s="114">
        <v>853</v>
      </c>
      <c r="O12" s="114">
        <f>SUM(I12:N12)</f>
        <v>2916</v>
      </c>
      <c r="R12" s="97"/>
    </row>
    <row r="13" spans="1:24" ht="19.2" customHeight="1">
      <c r="A13" s="108">
        <v>10</v>
      </c>
      <c r="B13" s="109">
        <v>34087</v>
      </c>
      <c r="C13" s="108" t="s">
        <v>55</v>
      </c>
      <c r="D13" s="108" t="s">
        <v>17</v>
      </c>
      <c r="E13" s="108" t="s">
        <v>18</v>
      </c>
      <c r="F13" s="108" t="s">
        <v>19</v>
      </c>
      <c r="G13" s="108" t="s">
        <v>56</v>
      </c>
      <c r="H13" s="108" t="s">
        <v>57</v>
      </c>
      <c r="I13" s="112">
        <v>385</v>
      </c>
      <c r="J13" s="111" t="s">
        <v>58</v>
      </c>
      <c r="K13" s="112">
        <v>742</v>
      </c>
      <c r="L13" s="112">
        <v>789</v>
      </c>
      <c r="M13" s="111" t="s">
        <v>265</v>
      </c>
      <c r="N13" s="114">
        <v>708</v>
      </c>
      <c r="O13" s="114">
        <f>SUM(I13:N13)</f>
        <v>2624</v>
      </c>
      <c r="R13" s="101"/>
    </row>
    <row r="14" spans="1:24" ht="19.2" customHeight="1">
      <c r="A14" s="108">
        <v>11</v>
      </c>
      <c r="B14" s="109">
        <v>3713</v>
      </c>
      <c r="C14" s="108" t="s">
        <v>51</v>
      </c>
      <c r="D14" s="108" t="s">
        <v>17</v>
      </c>
      <c r="E14" s="108" t="s">
        <v>18</v>
      </c>
      <c r="F14" s="108" t="s">
        <v>19</v>
      </c>
      <c r="G14" s="108" t="s">
        <v>52</v>
      </c>
      <c r="H14" s="108" t="s">
        <v>53</v>
      </c>
      <c r="I14" s="112">
        <v>387</v>
      </c>
      <c r="J14" s="112">
        <v>771</v>
      </c>
      <c r="K14" s="111" t="s">
        <v>54</v>
      </c>
      <c r="L14" s="112">
        <v>805</v>
      </c>
      <c r="M14" s="111" t="s">
        <v>265</v>
      </c>
      <c r="N14" s="114">
        <v>636</v>
      </c>
      <c r="O14" s="114">
        <f>SUM(I14:N14)</f>
        <v>2599</v>
      </c>
    </row>
    <row r="15" spans="1:24" ht="19.2" customHeight="1">
      <c r="A15" s="108">
        <v>12</v>
      </c>
      <c r="B15" s="109">
        <v>20119</v>
      </c>
      <c r="C15" s="108" t="s">
        <v>35</v>
      </c>
      <c r="D15" s="108" t="s">
        <v>17</v>
      </c>
      <c r="E15" s="108" t="s">
        <v>18</v>
      </c>
      <c r="F15" s="108" t="s">
        <v>36</v>
      </c>
      <c r="G15" s="108" t="s">
        <v>23</v>
      </c>
      <c r="H15" s="108" t="s">
        <v>37</v>
      </c>
      <c r="I15" s="112">
        <v>169</v>
      </c>
      <c r="J15" s="112">
        <v>638</v>
      </c>
      <c r="K15" s="112">
        <v>958</v>
      </c>
      <c r="L15" s="112">
        <v>783</v>
      </c>
      <c r="M15" s="111" t="s">
        <v>54</v>
      </c>
      <c r="N15" s="111" t="s">
        <v>54</v>
      </c>
      <c r="O15" s="114">
        <f>SUM(I15:N15)</f>
        <v>2548</v>
      </c>
    </row>
    <row r="16" spans="1:24" ht="19.2" customHeight="1">
      <c r="A16" s="108">
        <v>13</v>
      </c>
      <c r="B16" s="109">
        <v>2148</v>
      </c>
      <c r="C16" s="108" t="s">
        <v>62</v>
      </c>
      <c r="D16" s="108" t="s">
        <v>17</v>
      </c>
      <c r="E16" s="108" t="s">
        <v>18</v>
      </c>
      <c r="F16" s="108" t="s">
        <v>19</v>
      </c>
      <c r="G16" s="108" t="s">
        <v>63</v>
      </c>
      <c r="H16" s="108"/>
      <c r="I16" s="111" t="s">
        <v>64</v>
      </c>
      <c r="J16" s="112">
        <v>583</v>
      </c>
      <c r="K16" s="112">
        <v>530</v>
      </c>
      <c r="L16" s="112">
        <v>663</v>
      </c>
      <c r="M16" s="111" t="s">
        <v>265</v>
      </c>
      <c r="N16" s="114">
        <v>403</v>
      </c>
      <c r="O16" s="114">
        <f>SUM(I16:N16)</f>
        <v>2179</v>
      </c>
    </row>
    <row r="17" spans="1:256" ht="19.2" customHeight="1">
      <c r="A17" s="108">
        <v>14</v>
      </c>
      <c r="B17" s="108">
        <v>4263</v>
      </c>
      <c r="C17" s="108" t="s">
        <v>70</v>
      </c>
      <c r="D17" s="108" t="s">
        <v>17</v>
      </c>
      <c r="E17" s="108" t="s">
        <v>71</v>
      </c>
      <c r="F17" s="108" t="s">
        <v>19</v>
      </c>
      <c r="G17" s="108" t="s">
        <v>72</v>
      </c>
      <c r="H17" s="108" t="s">
        <v>73</v>
      </c>
      <c r="I17" s="111" t="s">
        <v>74</v>
      </c>
      <c r="J17" s="112">
        <v>432</v>
      </c>
      <c r="K17" s="112">
        <v>625</v>
      </c>
      <c r="L17" s="112">
        <v>410</v>
      </c>
      <c r="M17" s="111" t="s">
        <v>265</v>
      </c>
      <c r="N17" s="114">
        <v>696</v>
      </c>
      <c r="O17" s="114">
        <f>SUM(I17:N17)</f>
        <v>2163</v>
      </c>
    </row>
    <row r="18" spans="1:256" ht="19.2" customHeight="1">
      <c r="A18" s="108">
        <v>15</v>
      </c>
      <c r="B18" s="109">
        <v>4982</v>
      </c>
      <c r="C18" s="108" t="s">
        <v>68</v>
      </c>
      <c r="D18" s="108" t="s">
        <v>17</v>
      </c>
      <c r="E18" s="108" t="s">
        <v>18</v>
      </c>
      <c r="F18" s="108" t="s">
        <v>19</v>
      </c>
      <c r="G18" s="108" t="s">
        <v>69</v>
      </c>
      <c r="H18" s="108"/>
      <c r="I18" s="112">
        <v>342</v>
      </c>
      <c r="J18" s="111" t="s">
        <v>44</v>
      </c>
      <c r="K18" s="112">
        <v>529</v>
      </c>
      <c r="L18" s="112">
        <v>709</v>
      </c>
      <c r="M18" s="111" t="s">
        <v>265</v>
      </c>
      <c r="N18" s="114">
        <v>558</v>
      </c>
      <c r="O18" s="114">
        <f>SUM(I18:N18)</f>
        <v>2138</v>
      </c>
    </row>
    <row r="19" spans="1:256" ht="19.2" customHeight="1">
      <c r="A19" s="108">
        <v>16</v>
      </c>
      <c r="B19" s="109">
        <v>9638</v>
      </c>
      <c r="C19" s="108" t="s">
        <v>59</v>
      </c>
      <c r="D19" s="108" t="s">
        <v>17</v>
      </c>
      <c r="E19" s="108" t="s">
        <v>18</v>
      </c>
      <c r="F19" s="108" t="s">
        <v>19</v>
      </c>
      <c r="G19" s="108" t="s">
        <v>60</v>
      </c>
      <c r="H19" s="108" t="s">
        <v>61</v>
      </c>
      <c r="I19" s="112">
        <v>474</v>
      </c>
      <c r="J19" s="112">
        <v>537</v>
      </c>
      <c r="K19" s="112">
        <v>792</v>
      </c>
      <c r="L19" s="112">
        <v>205</v>
      </c>
      <c r="M19" s="111" t="s">
        <v>54</v>
      </c>
      <c r="N19" s="111" t="s">
        <v>54</v>
      </c>
      <c r="O19" s="114">
        <f>SUM(I19:N19)</f>
        <v>2008</v>
      </c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</row>
    <row r="20" spans="1:256" ht="19.2" customHeight="1">
      <c r="A20" s="108">
        <v>17</v>
      </c>
      <c r="B20" s="109">
        <v>23936</v>
      </c>
      <c r="C20" s="108" t="s">
        <v>82</v>
      </c>
      <c r="D20" s="108" t="s">
        <v>17</v>
      </c>
      <c r="E20" s="108" t="s">
        <v>18</v>
      </c>
      <c r="F20" s="108" t="s">
        <v>19</v>
      </c>
      <c r="G20" s="108" t="s">
        <v>83</v>
      </c>
      <c r="H20" s="108"/>
      <c r="I20" s="112">
        <v>249</v>
      </c>
      <c r="J20" s="112">
        <v>311</v>
      </c>
      <c r="K20" s="111" t="s">
        <v>102</v>
      </c>
      <c r="L20" s="112">
        <v>629</v>
      </c>
      <c r="M20" s="113" t="s">
        <v>265</v>
      </c>
      <c r="N20" s="114">
        <v>582</v>
      </c>
      <c r="O20" s="114">
        <f>SUM(I20:N20)</f>
        <v>1771</v>
      </c>
    </row>
    <row r="21" spans="1:256" ht="19.2" customHeight="1">
      <c r="A21" s="108">
        <v>18</v>
      </c>
      <c r="B21" s="109">
        <v>8793</v>
      </c>
      <c r="C21" s="108" t="s">
        <v>65</v>
      </c>
      <c r="D21" s="108" t="s">
        <v>17</v>
      </c>
      <c r="E21" s="108" t="s">
        <v>18</v>
      </c>
      <c r="F21" s="108" t="s">
        <v>66</v>
      </c>
      <c r="G21" s="108" t="s">
        <v>23</v>
      </c>
      <c r="H21" s="108" t="s">
        <v>67</v>
      </c>
      <c r="I21" s="112">
        <v>0</v>
      </c>
      <c r="J21" s="115">
        <v>0</v>
      </c>
      <c r="K21" s="112">
        <v>940</v>
      </c>
      <c r="L21" s="112">
        <v>770</v>
      </c>
      <c r="M21" s="111" t="s">
        <v>54</v>
      </c>
      <c r="N21" s="111" t="s">
        <v>54</v>
      </c>
      <c r="O21" s="114">
        <f>SUM(I21:N21)</f>
        <v>1710</v>
      </c>
    </row>
    <row r="22" spans="1:256" ht="19.2" customHeight="1">
      <c r="A22" s="108">
        <v>19</v>
      </c>
      <c r="B22" s="109">
        <v>11178</v>
      </c>
      <c r="C22" s="108" t="s">
        <v>97</v>
      </c>
      <c r="D22" s="108" t="s">
        <v>17</v>
      </c>
      <c r="E22" s="108" t="s">
        <v>71</v>
      </c>
      <c r="F22" s="108" t="s">
        <v>19</v>
      </c>
      <c r="G22" s="108" t="s">
        <v>98</v>
      </c>
      <c r="H22" s="108" t="s">
        <v>88</v>
      </c>
      <c r="I22" s="111" t="s">
        <v>99</v>
      </c>
      <c r="J22" s="112">
        <v>309</v>
      </c>
      <c r="K22" s="112">
        <v>351</v>
      </c>
      <c r="L22" s="112">
        <v>324</v>
      </c>
      <c r="M22" s="113" t="s">
        <v>265</v>
      </c>
      <c r="N22" s="114">
        <v>570</v>
      </c>
      <c r="O22" s="114">
        <f>SUM(I22:N22)</f>
        <v>1554</v>
      </c>
    </row>
    <row r="23" spans="1:256" ht="19.2" customHeight="1">
      <c r="A23" s="108">
        <v>20</v>
      </c>
      <c r="B23" s="109">
        <v>30074</v>
      </c>
      <c r="C23" s="108" t="s">
        <v>100</v>
      </c>
      <c r="D23" s="108" t="s">
        <v>101</v>
      </c>
      <c r="E23" s="108" t="s">
        <v>71</v>
      </c>
      <c r="F23" s="108" t="s">
        <v>19</v>
      </c>
      <c r="G23" s="108" t="s">
        <v>81</v>
      </c>
      <c r="H23" s="108" t="s">
        <v>26</v>
      </c>
      <c r="I23" s="112">
        <v>252</v>
      </c>
      <c r="J23" s="112">
        <v>432</v>
      </c>
      <c r="K23" s="111" t="s">
        <v>102</v>
      </c>
      <c r="L23" s="112">
        <v>282</v>
      </c>
      <c r="M23" s="113" t="s">
        <v>265</v>
      </c>
      <c r="N23" s="114">
        <v>571</v>
      </c>
      <c r="O23" s="114">
        <f>SUM(I23:N23)</f>
        <v>1537</v>
      </c>
    </row>
    <row r="24" spans="1:256" ht="19.2" customHeight="1">
      <c r="A24" s="108">
        <v>21</v>
      </c>
      <c r="B24" s="109">
        <v>38164</v>
      </c>
      <c r="C24" s="108" t="s">
        <v>141</v>
      </c>
      <c r="D24" s="108" t="s">
        <v>17</v>
      </c>
      <c r="E24" s="108" t="s">
        <v>18</v>
      </c>
      <c r="F24" s="108" t="s">
        <v>19</v>
      </c>
      <c r="G24" s="108" t="s">
        <v>92</v>
      </c>
      <c r="H24" s="108"/>
      <c r="I24" s="112">
        <v>462</v>
      </c>
      <c r="J24" s="112">
        <v>104</v>
      </c>
      <c r="K24" s="111" t="s">
        <v>54</v>
      </c>
      <c r="L24" s="111" t="s">
        <v>54</v>
      </c>
      <c r="M24" s="116">
        <v>7</v>
      </c>
      <c r="N24" s="114">
        <v>934</v>
      </c>
      <c r="O24" s="114">
        <f>SUM(I24:N24)</f>
        <v>1507</v>
      </c>
    </row>
    <row r="25" spans="1:256" ht="19.2" customHeight="1">
      <c r="A25" s="108">
        <v>22</v>
      </c>
      <c r="B25" s="109">
        <v>4971</v>
      </c>
      <c r="C25" s="108" t="s">
        <v>89</v>
      </c>
      <c r="D25" s="108" t="s">
        <v>17</v>
      </c>
      <c r="E25" s="108" t="s">
        <v>71</v>
      </c>
      <c r="F25" s="108" t="s">
        <v>19</v>
      </c>
      <c r="G25" s="108" t="s">
        <v>90</v>
      </c>
      <c r="H25" s="108"/>
      <c r="I25" s="112">
        <v>286</v>
      </c>
      <c r="J25" s="112">
        <v>309</v>
      </c>
      <c r="K25" s="112">
        <v>277</v>
      </c>
      <c r="L25" s="112">
        <v>526</v>
      </c>
      <c r="M25" s="113" t="s">
        <v>265</v>
      </c>
      <c r="N25" s="117" t="s">
        <v>268</v>
      </c>
      <c r="O25" s="114">
        <f>SUM(I25:N25)</f>
        <v>1398</v>
      </c>
    </row>
    <row r="26" spans="1:256" ht="19.2" customHeight="1">
      <c r="A26" s="108">
        <v>23</v>
      </c>
      <c r="B26" s="109">
        <v>24427</v>
      </c>
      <c r="C26" s="108" t="s">
        <v>75</v>
      </c>
      <c r="D26" s="108" t="s">
        <v>17</v>
      </c>
      <c r="E26" s="108" t="s">
        <v>18</v>
      </c>
      <c r="F26" s="108" t="s">
        <v>19</v>
      </c>
      <c r="G26" s="108" t="s">
        <v>76</v>
      </c>
      <c r="H26" s="108"/>
      <c r="I26" s="112">
        <v>0</v>
      </c>
      <c r="J26" s="115">
        <v>0</v>
      </c>
      <c r="K26" s="112">
        <v>544</v>
      </c>
      <c r="L26" s="112">
        <v>798</v>
      </c>
      <c r="M26" s="111" t="s">
        <v>54</v>
      </c>
      <c r="N26" s="111" t="s">
        <v>54</v>
      </c>
      <c r="O26" s="114">
        <f>SUM(I26:N26)</f>
        <v>1342</v>
      </c>
    </row>
    <row r="27" spans="1:256" ht="19.2" customHeight="1">
      <c r="A27" s="108">
        <v>24</v>
      </c>
      <c r="B27" s="109">
        <v>5635</v>
      </c>
      <c r="C27" s="108" t="s">
        <v>77</v>
      </c>
      <c r="D27" s="108" t="s">
        <v>17</v>
      </c>
      <c r="E27" s="108" t="s">
        <v>18</v>
      </c>
      <c r="F27" s="108" t="s">
        <v>19</v>
      </c>
      <c r="G27" s="108" t="s">
        <v>78</v>
      </c>
      <c r="H27" s="108" t="s">
        <v>79</v>
      </c>
      <c r="I27" s="112">
        <v>0</v>
      </c>
      <c r="J27" s="115">
        <v>0</v>
      </c>
      <c r="K27" s="112">
        <v>529</v>
      </c>
      <c r="L27" s="112">
        <v>795</v>
      </c>
      <c r="M27" s="111" t="s">
        <v>54</v>
      </c>
      <c r="N27" s="111" t="s">
        <v>54</v>
      </c>
      <c r="O27" s="114">
        <f>SUM(I27:N27)</f>
        <v>1324</v>
      </c>
      <c r="P27" s="101"/>
      <c r="Q27" s="101"/>
      <c r="R27" s="101"/>
      <c r="S27" s="101"/>
      <c r="T27" s="101"/>
      <c r="U27" s="101"/>
      <c r="V27" s="101"/>
      <c r="W27" s="101"/>
      <c r="X27" s="101"/>
    </row>
    <row r="28" spans="1:256" ht="19.2" customHeight="1">
      <c r="A28" s="108">
        <v>25</v>
      </c>
      <c r="B28" s="109">
        <v>991</v>
      </c>
      <c r="C28" s="108" t="s">
        <v>80</v>
      </c>
      <c r="D28" s="108" t="s">
        <v>17</v>
      </c>
      <c r="E28" s="108" t="s">
        <v>71</v>
      </c>
      <c r="F28" s="108" t="s">
        <v>19</v>
      </c>
      <c r="G28" s="108" t="s">
        <v>81</v>
      </c>
      <c r="H28" s="108"/>
      <c r="I28" s="112">
        <v>0</v>
      </c>
      <c r="J28" s="115">
        <v>0</v>
      </c>
      <c r="K28" s="112">
        <v>644</v>
      </c>
      <c r="L28" s="112">
        <v>678</v>
      </c>
      <c r="M28" s="111" t="s">
        <v>54</v>
      </c>
      <c r="N28" s="111" t="s">
        <v>54</v>
      </c>
      <c r="O28" s="114">
        <f>SUM(I28:N28)</f>
        <v>1322</v>
      </c>
    </row>
    <row r="29" spans="1:256" ht="19.2" customHeight="1">
      <c r="A29" s="108">
        <v>26</v>
      </c>
      <c r="B29" s="109">
        <v>29390</v>
      </c>
      <c r="C29" s="108" t="s">
        <v>104</v>
      </c>
      <c r="D29" s="108" t="s">
        <v>17</v>
      </c>
      <c r="E29" s="108" t="s">
        <v>71</v>
      </c>
      <c r="F29" s="108" t="s">
        <v>19</v>
      </c>
      <c r="G29" s="108" t="s">
        <v>105</v>
      </c>
      <c r="H29" s="108"/>
      <c r="I29" s="118" t="s">
        <v>93</v>
      </c>
      <c r="J29" s="112">
        <v>288</v>
      </c>
      <c r="K29" s="112">
        <v>320</v>
      </c>
      <c r="L29" s="112">
        <v>327</v>
      </c>
      <c r="M29" s="116" t="s">
        <v>265</v>
      </c>
      <c r="N29" s="114">
        <v>346</v>
      </c>
      <c r="O29" s="114">
        <f>SUM(I29:N29)</f>
        <v>1281</v>
      </c>
    </row>
    <row r="30" spans="1:256" ht="19.2" customHeight="1">
      <c r="A30" s="108">
        <v>27</v>
      </c>
      <c r="B30" s="109">
        <v>10803</v>
      </c>
      <c r="C30" s="108" t="s">
        <v>142</v>
      </c>
      <c r="D30" s="108" t="s">
        <v>17</v>
      </c>
      <c r="E30" s="108" t="s">
        <v>18</v>
      </c>
      <c r="F30" s="108" t="s">
        <v>19</v>
      </c>
      <c r="G30" s="108" t="s">
        <v>143</v>
      </c>
      <c r="H30" s="108" t="s">
        <v>144</v>
      </c>
      <c r="I30" s="112">
        <v>230</v>
      </c>
      <c r="J30" s="112">
        <v>312</v>
      </c>
      <c r="K30" s="111" t="s">
        <v>54</v>
      </c>
      <c r="L30" s="111" t="s">
        <v>54</v>
      </c>
      <c r="M30" s="116">
        <v>7</v>
      </c>
      <c r="N30" s="114">
        <v>703</v>
      </c>
      <c r="O30" s="114">
        <f>SUM(I30:N30)</f>
        <v>1252</v>
      </c>
    </row>
    <row r="31" spans="1:256" ht="19.2" customHeight="1">
      <c r="A31" s="108">
        <v>28</v>
      </c>
      <c r="B31" s="109">
        <v>38802</v>
      </c>
      <c r="C31" s="108" t="s">
        <v>115</v>
      </c>
      <c r="D31" s="108" t="s">
        <v>17</v>
      </c>
      <c r="E31" s="108" t="s">
        <v>18</v>
      </c>
      <c r="F31" s="108" t="s">
        <v>19</v>
      </c>
      <c r="G31" s="108" t="s">
        <v>92</v>
      </c>
      <c r="H31" s="108" t="s">
        <v>116</v>
      </c>
      <c r="I31" s="112">
        <v>145</v>
      </c>
      <c r="J31" s="112">
        <v>174</v>
      </c>
      <c r="K31" s="112">
        <v>568</v>
      </c>
      <c r="L31" s="111" t="s">
        <v>114</v>
      </c>
      <c r="M31" s="113" t="s">
        <v>265</v>
      </c>
      <c r="N31" s="114">
        <v>341</v>
      </c>
      <c r="O31" s="114">
        <f>SUM(I31:N31)</f>
        <v>1228</v>
      </c>
    </row>
    <row r="32" spans="1:256" ht="19.2" customHeight="1">
      <c r="A32" s="108">
        <v>29</v>
      </c>
      <c r="B32" s="109">
        <v>24611</v>
      </c>
      <c r="C32" s="108" t="s">
        <v>91</v>
      </c>
      <c r="D32" s="108" t="s">
        <v>17</v>
      </c>
      <c r="E32" s="108" t="s">
        <v>18</v>
      </c>
      <c r="F32" s="108" t="s">
        <v>19</v>
      </c>
      <c r="G32" s="108" t="s">
        <v>92</v>
      </c>
      <c r="H32" s="108" t="s">
        <v>21</v>
      </c>
      <c r="I32" s="112">
        <v>145</v>
      </c>
      <c r="J32" s="112">
        <v>295</v>
      </c>
      <c r="K32" s="112">
        <v>321</v>
      </c>
      <c r="L32" s="112">
        <v>404</v>
      </c>
      <c r="M32" s="113" t="s">
        <v>265</v>
      </c>
      <c r="N32" s="117" t="s">
        <v>269</v>
      </c>
      <c r="O32" s="114">
        <f>SUM(I32:N32)</f>
        <v>1165</v>
      </c>
    </row>
    <row r="33" spans="1:15" ht="19.2" customHeight="1">
      <c r="A33" s="108">
        <v>30</v>
      </c>
      <c r="B33" s="109">
        <v>43874</v>
      </c>
      <c r="C33" s="108" t="s">
        <v>139</v>
      </c>
      <c r="D33" s="108" t="s">
        <v>17</v>
      </c>
      <c r="E33" s="108" t="s">
        <v>71</v>
      </c>
      <c r="F33" s="108" t="s">
        <v>19</v>
      </c>
      <c r="G33" s="108" t="s">
        <v>81</v>
      </c>
      <c r="H33" s="108"/>
      <c r="I33" s="111" t="s">
        <v>267</v>
      </c>
      <c r="J33" s="112">
        <v>258</v>
      </c>
      <c r="K33" s="112">
        <v>233</v>
      </c>
      <c r="L33" s="112">
        <v>396</v>
      </c>
      <c r="M33" s="113" t="s">
        <v>265</v>
      </c>
      <c r="N33" s="114">
        <v>273</v>
      </c>
      <c r="O33" s="114">
        <f>SUM(I33:N33)</f>
        <v>1160</v>
      </c>
    </row>
    <row r="34" spans="1:15" ht="19.2" customHeight="1">
      <c r="A34" s="108">
        <v>31</v>
      </c>
      <c r="B34" s="109">
        <v>31827</v>
      </c>
      <c r="C34" s="108" t="s">
        <v>84</v>
      </c>
      <c r="D34" s="108" t="s">
        <v>17</v>
      </c>
      <c r="E34" s="108" t="s">
        <v>71</v>
      </c>
      <c r="F34" s="108" t="s">
        <v>19</v>
      </c>
      <c r="G34" s="108" t="s">
        <v>85</v>
      </c>
      <c r="H34" s="108"/>
      <c r="I34" s="112">
        <v>0</v>
      </c>
      <c r="J34" s="115">
        <v>0</v>
      </c>
      <c r="K34" s="112">
        <v>697</v>
      </c>
      <c r="L34" s="112">
        <v>455</v>
      </c>
      <c r="M34" s="111" t="s">
        <v>54</v>
      </c>
      <c r="N34" s="111" t="s">
        <v>54</v>
      </c>
      <c r="O34" s="114">
        <f>SUM(I34:N34)</f>
        <v>1152</v>
      </c>
    </row>
    <row r="35" spans="1:15" ht="19.2" customHeight="1">
      <c r="A35" s="108">
        <v>32</v>
      </c>
      <c r="B35" s="109">
        <v>2624</v>
      </c>
      <c r="C35" s="108" t="s">
        <v>86</v>
      </c>
      <c r="D35" s="108" t="s">
        <v>17</v>
      </c>
      <c r="E35" s="108" t="s">
        <v>18</v>
      </c>
      <c r="F35" s="108" t="s">
        <v>19</v>
      </c>
      <c r="G35" s="108" t="s">
        <v>87</v>
      </c>
      <c r="H35" s="108" t="s">
        <v>88</v>
      </c>
      <c r="I35" s="112">
        <v>0</v>
      </c>
      <c r="J35" s="115">
        <v>0</v>
      </c>
      <c r="K35" s="112">
        <v>376</v>
      </c>
      <c r="L35" s="112">
        <v>773</v>
      </c>
      <c r="M35" s="111" t="s">
        <v>54</v>
      </c>
      <c r="N35" s="111" t="s">
        <v>54</v>
      </c>
      <c r="O35" s="114">
        <f>SUM(I35:N35)</f>
        <v>1149</v>
      </c>
    </row>
    <row r="36" spans="1:15" ht="19.2" customHeight="1">
      <c r="A36" s="108">
        <v>33</v>
      </c>
      <c r="B36" s="109">
        <v>18231</v>
      </c>
      <c r="C36" s="108" t="s">
        <v>106</v>
      </c>
      <c r="D36" s="108" t="s">
        <v>17</v>
      </c>
      <c r="E36" s="108" t="s">
        <v>71</v>
      </c>
      <c r="F36" s="108" t="s">
        <v>19</v>
      </c>
      <c r="G36" s="108" t="s">
        <v>107</v>
      </c>
      <c r="H36" s="108"/>
      <c r="I36" s="111" t="s">
        <v>93</v>
      </c>
      <c r="J36" s="112">
        <v>174</v>
      </c>
      <c r="K36" s="112">
        <v>322</v>
      </c>
      <c r="L36" s="112">
        <v>419</v>
      </c>
      <c r="M36" s="113" t="s">
        <v>265</v>
      </c>
      <c r="N36" s="114">
        <v>189</v>
      </c>
      <c r="O36" s="114">
        <f>SUM(I36:N36)</f>
        <v>1104</v>
      </c>
    </row>
    <row r="37" spans="1:15" ht="19.2" customHeight="1">
      <c r="A37" s="108">
        <v>34</v>
      </c>
      <c r="B37" s="109">
        <v>27032</v>
      </c>
      <c r="C37" s="108" t="s">
        <v>126</v>
      </c>
      <c r="D37" s="108" t="s">
        <v>101</v>
      </c>
      <c r="E37" s="108" t="s">
        <v>71</v>
      </c>
      <c r="F37" s="108" t="s">
        <v>19</v>
      </c>
      <c r="G37" s="108" t="s">
        <v>90</v>
      </c>
      <c r="H37" s="108" t="s">
        <v>24</v>
      </c>
      <c r="I37" s="112">
        <v>145</v>
      </c>
      <c r="J37" s="111" t="s">
        <v>54</v>
      </c>
      <c r="K37" s="112">
        <v>312</v>
      </c>
      <c r="L37" s="112">
        <v>317</v>
      </c>
      <c r="M37" s="113" t="s">
        <v>265</v>
      </c>
      <c r="N37" s="114">
        <v>273</v>
      </c>
      <c r="O37" s="114">
        <f>SUM(I37:N37)</f>
        <v>1047</v>
      </c>
    </row>
    <row r="38" spans="1:15" ht="19.2" customHeight="1">
      <c r="A38" s="108">
        <v>35</v>
      </c>
      <c r="B38" s="109">
        <v>39504</v>
      </c>
      <c r="C38" s="108" t="s">
        <v>136</v>
      </c>
      <c r="D38" s="108" t="s">
        <v>17</v>
      </c>
      <c r="E38" s="108" t="s">
        <v>71</v>
      </c>
      <c r="F38" s="108" t="s">
        <v>19</v>
      </c>
      <c r="G38" s="108" t="s">
        <v>81</v>
      </c>
      <c r="H38" s="108"/>
      <c r="I38" s="112">
        <v>162</v>
      </c>
      <c r="J38" s="119">
        <v>256</v>
      </c>
      <c r="K38" s="118" t="s">
        <v>125</v>
      </c>
      <c r="L38" s="119">
        <v>276</v>
      </c>
      <c r="M38" s="116" t="s">
        <v>265</v>
      </c>
      <c r="N38" s="114">
        <v>350</v>
      </c>
      <c r="O38" s="114">
        <f>SUM(I38:N38)</f>
        <v>1044</v>
      </c>
    </row>
    <row r="39" spans="1:15" ht="19.2" customHeight="1">
      <c r="A39" s="108">
        <v>36</v>
      </c>
      <c r="B39" s="109">
        <v>37223</v>
      </c>
      <c r="C39" s="108" t="s">
        <v>108</v>
      </c>
      <c r="D39" s="108" t="s">
        <v>17</v>
      </c>
      <c r="E39" s="108" t="s">
        <v>71</v>
      </c>
      <c r="F39" s="108" t="s">
        <v>109</v>
      </c>
      <c r="G39" s="108" t="s">
        <v>110</v>
      </c>
      <c r="H39" s="108"/>
      <c r="I39" s="112">
        <v>145</v>
      </c>
      <c r="J39" s="112">
        <v>295</v>
      </c>
      <c r="K39" s="112">
        <v>417</v>
      </c>
      <c r="L39" s="112">
        <v>182</v>
      </c>
      <c r="M39" s="111" t="s">
        <v>54</v>
      </c>
      <c r="N39" s="111" t="s">
        <v>54</v>
      </c>
      <c r="O39" s="114">
        <f>SUM(I39:N39)</f>
        <v>1039</v>
      </c>
    </row>
    <row r="40" spans="1:15" ht="19.2" customHeight="1">
      <c r="A40" s="108">
        <v>37</v>
      </c>
      <c r="B40" s="109">
        <v>42349</v>
      </c>
      <c r="C40" s="108" t="s">
        <v>127</v>
      </c>
      <c r="D40" s="108" t="s">
        <v>17</v>
      </c>
      <c r="E40" s="108" t="s">
        <v>71</v>
      </c>
      <c r="F40" s="108" t="s">
        <v>19</v>
      </c>
      <c r="G40" s="108" t="s">
        <v>128</v>
      </c>
      <c r="H40" s="108"/>
      <c r="I40" s="112">
        <v>145</v>
      </c>
      <c r="J40" s="112">
        <v>304</v>
      </c>
      <c r="K40" s="111" t="s">
        <v>125</v>
      </c>
      <c r="L40" s="112">
        <v>313</v>
      </c>
      <c r="M40" s="113" t="s">
        <v>265</v>
      </c>
      <c r="N40" s="114">
        <v>273</v>
      </c>
      <c r="O40" s="114">
        <f>SUM(I40:N40)</f>
        <v>1035</v>
      </c>
    </row>
    <row r="41" spans="1:15" ht="19.2" customHeight="1">
      <c r="A41" s="108">
        <v>38</v>
      </c>
      <c r="B41" s="109">
        <v>39503</v>
      </c>
      <c r="C41" s="108" t="s">
        <v>111</v>
      </c>
      <c r="D41" s="108" t="s">
        <v>17</v>
      </c>
      <c r="E41" s="108" t="s">
        <v>71</v>
      </c>
      <c r="F41" s="108" t="s">
        <v>19</v>
      </c>
      <c r="G41" s="108" t="s">
        <v>112</v>
      </c>
      <c r="H41" s="108" t="s">
        <v>113</v>
      </c>
      <c r="I41" s="112">
        <v>145</v>
      </c>
      <c r="J41" s="112">
        <v>427</v>
      </c>
      <c r="K41" s="112">
        <v>318</v>
      </c>
      <c r="L41" s="111" t="s">
        <v>114</v>
      </c>
      <c r="M41" s="116" t="s">
        <v>265</v>
      </c>
      <c r="N41" s="114">
        <v>121</v>
      </c>
      <c r="O41" s="114">
        <f>SUM(I41:N41)</f>
        <v>1011</v>
      </c>
    </row>
    <row r="42" spans="1:15" ht="19.2" customHeight="1">
      <c r="A42" s="108">
        <v>39</v>
      </c>
      <c r="B42" s="109">
        <v>2151</v>
      </c>
      <c r="C42" s="108" t="s">
        <v>94</v>
      </c>
      <c r="D42" s="108" t="s">
        <v>17</v>
      </c>
      <c r="E42" s="108" t="s">
        <v>71</v>
      </c>
      <c r="F42" s="108" t="s">
        <v>66</v>
      </c>
      <c r="G42" s="108" t="s">
        <v>95</v>
      </c>
      <c r="H42" s="108" t="s">
        <v>96</v>
      </c>
      <c r="I42" s="112">
        <v>0</v>
      </c>
      <c r="J42" s="112">
        <v>0</v>
      </c>
      <c r="K42" s="112">
        <v>425</v>
      </c>
      <c r="L42" s="112">
        <v>574</v>
      </c>
      <c r="M42" s="111" t="s">
        <v>54</v>
      </c>
      <c r="N42" s="111" t="s">
        <v>54</v>
      </c>
      <c r="O42" s="114">
        <f>SUM(I42:N42)</f>
        <v>999</v>
      </c>
    </row>
    <row r="43" spans="1:15" ht="19.2" customHeight="1">
      <c r="A43" s="108">
        <v>40</v>
      </c>
      <c r="B43" s="109">
        <v>710</v>
      </c>
      <c r="C43" s="120" t="s">
        <v>203</v>
      </c>
      <c r="D43" s="114" t="s">
        <v>17</v>
      </c>
      <c r="E43" s="108" t="s">
        <v>18</v>
      </c>
      <c r="F43" s="114" t="s">
        <v>19</v>
      </c>
      <c r="G43" s="120" t="s">
        <v>23</v>
      </c>
      <c r="H43" s="114"/>
      <c r="I43" s="114">
        <v>0</v>
      </c>
      <c r="J43" s="114">
        <v>0</v>
      </c>
      <c r="K43" s="114">
        <v>0</v>
      </c>
      <c r="L43" s="111" t="s">
        <v>54</v>
      </c>
      <c r="M43" s="111" t="s">
        <v>54</v>
      </c>
      <c r="N43" s="114">
        <v>976</v>
      </c>
      <c r="O43" s="114">
        <f>SUM(I43:N43)</f>
        <v>976</v>
      </c>
    </row>
    <row r="44" spans="1:15" ht="19.2" customHeight="1">
      <c r="A44" s="108">
        <v>41</v>
      </c>
      <c r="B44" s="109">
        <v>20445</v>
      </c>
      <c r="C44" s="108" t="s">
        <v>119</v>
      </c>
      <c r="D44" s="108" t="s">
        <v>17</v>
      </c>
      <c r="E44" s="108" t="s">
        <v>71</v>
      </c>
      <c r="F44" s="108" t="s">
        <v>19</v>
      </c>
      <c r="G44" s="108" t="s">
        <v>81</v>
      </c>
      <c r="H44" s="108"/>
      <c r="I44" s="111" t="s">
        <v>54</v>
      </c>
      <c r="J44" s="111" t="s">
        <v>54</v>
      </c>
      <c r="K44" s="112">
        <v>460</v>
      </c>
      <c r="L44" s="112">
        <v>378</v>
      </c>
      <c r="M44" s="121">
        <v>7</v>
      </c>
      <c r="N44" s="114">
        <v>121</v>
      </c>
      <c r="O44" s="114">
        <f>SUM(I44:N44)</f>
        <v>966</v>
      </c>
    </row>
    <row r="45" spans="1:15" ht="19.2" customHeight="1">
      <c r="A45" s="108">
        <v>42</v>
      </c>
      <c r="B45" s="109">
        <v>14712</v>
      </c>
      <c r="C45" s="108" t="s">
        <v>103</v>
      </c>
      <c r="D45" s="108" t="s">
        <v>17</v>
      </c>
      <c r="E45" s="108" t="s">
        <v>71</v>
      </c>
      <c r="F45" s="108" t="s">
        <v>19</v>
      </c>
      <c r="G45" s="108" t="s">
        <v>90</v>
      </c>
      <c r="H45" s="108"/>
      <c r="I45" s="112">
        <v>145</v>
      </c>
      <c r="J45" s="112">
        <v>0</v>
      </c>
      <c r="K45" s="112">
        <v>417</v>
      </c>
      <c r="L45" s="112">
        <v>394</v>
      </c>
      <c r="M45" s="111" t="s">
        <v>54</v>
      </c>
      <c r="N45" s="111" t="s">
        <v>54</v>
      </c>
      <c r="O45" s="114">
        <f>SUM(I45:N45)</f>
        <v>956</v>
      </c>
    </row>
    <row r="46" spans="1:15" ht="19.2" customHeight="1">
      <c r="A46" s="108">
        <v>43</v>
      </c>
      <c r="B46" s="109">
        <v>43918</v>
      </c>
      <c r="C46" s="108" t="s">
        <v>123</v>
      </c>
      <c r="D46" s="108" t="s">
        <v>17</v>
      </c>
      <c r="E46" s="108" t="s">
        <v>71</v>
      </c>
      <c r="F46" s="108" t="s">
        <v>19</v>
      </c>
      <c r="G46" s="108" t="s">
        <v>124</v>
      </c>
      <c r="H46" s="108"/>
      <c r="I46" s="112">
        <v>160</v>
      </c>
      <c r="J46" s="112">
        <v>255</v>
      </c>
      <c r="K46" s="111" t="s">
        <v>125</v>
      </c>
      <c r="L46" s="112">
        <v>402</v>
      </c>
      <c r="M46" s="116" t="s">
        <v>265</v>
      </c>
      <c r="N46" s="114">
        <v>133</v>
      </c>
      <c r="O46" s="114">
        <f>SUM(I46:N46)</f>
        <v>950</v>
      </c>
    </row>
    <row r="47" spans="1:15" ht="19.2" customHeight="1">
      <c r="A47" s="108">
        <v>44</v>
      </c>
      <c r="B47" s="109">
        <v>8750</v>
      </c>
      <c r="C47" s="108" t="s">
        <v>147</v>
      </c>
      <c r="D47" s="108" t="s">
        <v>17</v>
      </c>
      <c r="E47" s="108" t="s">
        <v>71</v>
      </c>
      <c r="F47" s="108" t="s">
        <v>19</v>
      </c>
      <c r="G47" s="108" t="s">
        <v>81</v>
      </c>
      <c r="H47" s="108"/>
      <c r="I47" s="111" t="s">
        <v>54</v>
      </c>
      <c r="J47" s="111" t="s">
        <v>54</v>
      </c>
      <c r="K47" s="112">
        <v>104</v>
      </c>
      <c r="L47" s="112">
        <v>429</v>
      </c>
      <c r="M47" s="116">
        <v>7</v>
      </c>
      <c r="N47" s="114">
        <v>346</v>
      </c>
      <c r="O47" s="114">
        <f>SUM(I47:N47)</f>
        <v>886</v>
      </c>
    </row>
    <row r="48" spans="1:15" ht="19.2" customHeight="1">
      <c r="A48" s="108">
        <v>45</v>
      </c>
      <c r="B48" s="109">
        <v>807</v>
      </c>
      <c r="C48" s="108" t="s">
        <v>117</v>
      </c>
      <c r="D48" s="108" t="s">
        <v>17</v>
      </c>
      <c r="E48" s="108" t="s">
        <v>71</v>
      </c>
      <c r="F48" s="108" t="s">
        <v>19</v>
      </c>
      <c r="G48" s="108" t="s">
        <v>118</v>
      </c>
      <c r="H48" s="108"/>
      <c r="I48" s="112">
        <v>0</v>
      </c>
      <c r="J48" s="115">
        <v>0</v>
      </c>
      <c r="K48" s="112">
        <v>452</v>
      </c>
      <c r="L48" s="112">
        <v>400</v>
      </c>
      <c r="M48" s="111" t="s">
        <v>54</v>
      </c>
      <c r="N48" s="111" t="s">
        <v>54</v>
      </c>
      <c r="O48" s="114">
        <f>SUM(I48:N48)</f>
        <v>852</v>
      </c>
    </row>
    <row r="49" spans="1:256" ht="19.2" customHeight="1">
      <c r="A49" s="108">
        <v>46</v>
      </c>
      <c r="B49" s="109">
        <v>39427</v>
      </c>
      <c r="C49" s="108" t="s">
        <v>120</v>
      </c>
      <c r="D49" s="108" t="s">
        <v>17</v>
      </c>
      <c r="E49" s="108" t="s">
        <v>18</v>
      </c>
      <c r="F49" s="108" t="s">
        <v>66</v>
      </c>
      <c r="G49" s="108" t="s">
        <v>121</v>
      </c>
      <c r="H49" s="108" t="s">
        <v>122</v>
      </c>
      <c r="I49" s="115">
        <v>0</v>
      </c>
      <c r="J49" s="112">
        <v>0</v>
      </c>
      <c r="K49" s="112">
        <v>373</v>
      </c>
      <c r="L49" s="112">
        <v>445</v>
      </c>
      <c r="M49" s="111" t="s">
        <v>54</v>
      </c>
      <c r="N49" s="111" t="s">
        <v>54</v>
      </c>
      <c r="O49" s="114">
        <f>SUM(I49:N49)</f>
        <v>818</v>
      </c>
    </row>
    <row r="50" spans="1:256" ht="19.2" customHeight="1">
      <c r="A50" s="108">
        <v>47</v>
      </c>
      <c r="B50" s="109">
        <v>3722</v>
      </c>
      <c r="C50" s="108" t="s">
        <v>129</v>
      </c>
      <c r="D50" s="108" t="s">
        <v>17</v>
      </c>
      <c r="E50" s="108" t="s">
        <v>18</v>
      </c>
      <c r="F50" s="108" t="s">
        <v>19</v>
      </c>
      <c r="G50" s="108" t="s">
        <v>130</v>
      </c>
      <c r="H50" s="108"/>
      <c r="I50" s="112">
        <v>0</v>
      </c>
      <c r="J50" s="115">
        <v>0</v>
      </c>
      <c r="K50" s="112">
        <v>480</v>
      </c>
      <c r="L50" s="112">
        <v>282</v>
      </c>
      <c r="M50" s="111" t="s">
        <v>54</v>
      </c>
      <c r="N50" s="111" t="s">
        <v>54</v>
      </c>
      <c r="O50" s="114">
        <f>SUM(I50:N50)</f>
        <v>762</v>
      </c>
      <c r="P50" s="94"/>
      <c r="Q50" s="94"/>
      <c r="R50" s="94"/>
      <c r="S50" s="94"/>
      <c r="T50" s="94"/>
      <c r="U50" s="94"/>
      <c r="V50" s="94"/>
      <c r="W50" s="94"/>
      <c r="X50" s="94"/>
    </row>
    <row r="51" spans="1:256" ht="19.2" customHeight="1">
      <c r="A51" s="108">
        <v>48</v>
      </c>
      <c r="B51" s="109">
        <v>42635</v>
      </c>
      <c r="C51" s="108" t="s">
        <v>140</v>
      </c>
      <c r="D51" s="108" t="s">
        <v>17</v>
      </c>
      <c r="E51" s="108" t="s">
        <v>71</v>
      </c>
      <c r="F51" s="108" t="s">
        <v>19</v>
      </c>
      <c r="G51" s="108" t="s">
        <v>138</v>
      </c>
      <c r="H51" s="108"/>
      <c r="I51" s="111" t="s">
        <v>54</v>
      </c>
      <c r="J51" s="111" t="s">
        <v>54</v>
      </c>
      <c r="K51" s="112">
        <v>205</v>
      </c>
      <c r="L51" s="112">
        <v>404</v>
      </c>
      <c r="M51" s="116">
        <v>7</v>
      </c>
      <c r="N51" s="114">
        <v>121</v>
      </c>
      <c r="O51" s="114">
        <f>SUM(I51:N51)</f>
        <v>737</v>
      </c>
      <c r="P51" s="103"/>
      <c r="Q51" s="103"/>
      <c r="R51" s="103"/>
      <c r="S51" s="103"/>
      <c r="T51" s="103"/>
      <c r="U51" s="103"/>
      <c r="V51" s="103"/>
      <c r="W51" s="103"/>
      <c r="X51" s="103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  <c r="DF51" s="97"/>
      <c r="DG51" s="97"/>
      <c r="DH51" s="97"/>
      <c r="DI51" s="97"/>
      <c r="DJ51" s="97"/>
      <c r="DK51" s="97"/>
      <c r="DL51" s="97"/>
      <c r="DM51" s="97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97"/>
      <c r="ED51" s="97"/>
      <c r="EE51" s="97"/>
      <c r="EF51" s="97"/>
      <c r="EG51" s="97"/>
      <c r="EH51" s="97"/>
      <c r="EI51" s="97"/>
      <c r="EJ51" s="97"/>
      <c r="EK51" s="97"/>
      <c r="EL51" s="97"/>
      <c r="EM51" s="97"/>
      <c r="EN51" s="97"/>
      <c r="EO51" s="97"/>
      <c r="EP51" s="97"/>
      <c r="EQ51" s="97"/>
      <c r="ER51" s="97"/>
      <c r="ES51" s="97"/>
      <c r="ET51" s="97"/>
      <c r="EU51" s="97"/>
      <c r="EV51" s="97"/>
      <c r="EW51" s="97"/>
      <c r="EX51" s="97"/>
      <c r="EY51" s="97"/>
      <c r="EZ51" s="97"/>
      <c r="FA51" s="97"/>
      <c r="FB51" s="97"/>
      <c r="FC51" s="97"/>
      <c r="FD51" s="97"/>
      <c r="FE51" s="97"/>
      <c r="FF51" s="97"/>
      <c r="FG51" s="97"/>
      <c r="FH51" s="97"/>
      <c r="FI51" s="97"/>
      <c r="FJ51" s="97"/>
      <c r="FK51" s="97"/>
      <c r="FL51" s="97"/>
      <c r="FM51" s="97"/>
      <c r="FN51" s="97"/>
      <c r="FO51" s="97"/>
      <c r="FP51" s="97"/>
      <c r="FQ51" s="97"/>
      <c r="FR51" s="97"/>
      <c r="FS51" s="97"/>
      <c r="FT51" s="97"/>
      <c r="FU51" s="97"/>
      <c r="FV51" s="97"/>
      <c r="FW51" s="97"/>
      <c r="FX51" s="97"/>
      <c r="FY51" s="97"/>
      <c r="FZ51" s="97"/>
      <c r="GA51" s="97"/>
      <c r="GB51" s="97"/>
      <c r="GC51" s="97"/>
      <c r="GD51" s="97"/>
      <c r="GE51" s="97"/>
      <c r="GF51" s="97"/>
      <c r="GG51" s="97"/>
      <c r="GH51" s="97"/>
      <c r="GI51" s="97"/>
      <c r="GJ51" s="97"/>
      <c r="GK51" s="97"/>
      <c r="GL51" s="97"/>
      <c r="GM51" s="97"/>
      <c r="GN51" s="97"/>
      <c r="GO51" s="97"/>
      <c r="GP51" s="97"/>
      <c r="GQ51" s="97"/>
      <c r="GR51" s="97"/>
      <c r="GS51" s="97"/>
      <c r="GT51" s="97"/>
      <c r="GU51" s="97"/>
      <c r="GV51" s="97"/>
      <c r="GW51" s="97"/>
      <c r="GX51" s="97"/>
      <c r="GY51" s="97"/>
      <c r="GZ51" s="97"/>
      <c r="HA51" s="97"/>
      <c r="HB51" s="97"/>
      <c r="HC51" s="97"/>
      <c r="HD51" s="97"/>
      <c r="HE51" s="97"/>
      <c r="HF51" s="97"/>
      <c r="HG51" s="97"/>
      <c r="HH51" s="97"/>
      <c r="HI51" s="97"/>
      <c r="HJ51" s="97"/>
      <c r="HK51" s="97"/>
      <c r="HL51" s="97"/>
      <c r="HM51" s="97"/>
      <c r="HN51" s="97"/>
      <c r="HO51" s="97"/>
      <c r="HP51" s="97"/>
      <c r="HQ51" s="97"/>
      <c r="HR51" s="97"/>
      <c r="HS51" s="97"/>
      <c r="HT51" s="97"/>
      <c r="HU51" s="97"/>
      <c r="HV51" s="97"/>
      <c r="HW51" s="97"/>
      <c r="HX51" s="97"/>
      <c r="HY51" s="97"/>
      <c r="HZ51" s="97"/>
      <c r="IA51" s="97"/>
      <c r="IB51" s="97"/>
      <c r="IC51" s="97"/>
      <c r="ID51" s="97"/>
      <c r="IE51" s="97"/>
      <c r="IF51" s="97"/>
      <c r="IG51" s="97"/>
      <c r="IH51" s="97"/>
      <c r="II51" s="97"/>
      <c r="IJ51" s="97"/>
      <c r="IK51" s="97"/>
      <c r="IL51" s="97"/>
      <c r="IM51" s="97"/>
      <c r="IN51" s="97"/>
      <c r="IO51" s="97"/>
      <c r="IP51" s="97"/>
      <c r="IQ51" s="97"/>
      <c r="IR51" s="97"/>
      <c r="IS51" s="97"/>
      <c r="IT51" s="97"/>
      <c r="IU51" s="97"/>
      <c r="IV51" s="97"/>
    </row>
    <row r="52" spans="1:256" ht="19.2" customHeight="1">
      <c r="A52" s="108">
        <v>49</v>
      </c>
      <c r="B52" s="109">
        <v>43478</v>
      </c>
      <c r="C52" s="108" t="s">
        <v>134</v>
      </c>
      <c r="D52" s="108" t="s">
        <v>17</v>
      </c>
      <c r="E52" s="108" t="s">
        <v>71</v>
      </c>
      <c r="F52" s="108" t="s">
        <v>19</v>
      </c>
      <c r="G52" s="108" t="s">
        <v>135</v>
      </c>
      <c r="H52" s="108"/>
      <c r="I52" s="112">
        <v>14</v>
      </c>
      <c r="J52" s="112">
        <v>306</v>
      </c>
      <c r="K52" s="112">
        <v>215</v>
      </c>
      <c r="L52" s="112">
        <v>174</v>
      </c>
      <c r="M52" s="111" t="s">
        <v>54</v>
      </c>
      <c r="N52" s="111" t="s">
        <v>54</v>
      </c>
      <c r="O52" s="114">
        <f>SUM(I52:N52)</f>
        <v>709</v>
      </c>
      <c r="R52" s="102"/>
    </row>
    <row r="53" spans="1:256" ht="19.2" customHeight="1">
      <c r="A53" s="108">
        <v>50</v>
      </c>
      <c r="B53" s="109">
        <v>45672</v>
      </c>
      <c r="C53" s="120" t="s">
        <v>206</v>
      </c>
      <c r="D53" s="114" t="s">
        <v>17</v>
      </c>
      <c r="E53" s="108" t="s">
        <v>71</v>
      </c>
      <c r="F53" s="114" t="s">
        <v>19</v>
      </c>
      <c r="G53" s="120" t="s">
        <v>207</v>
      </c>
      <c r="H53" s="114"/>
      <c r="I53" s="114">
        <v>0</v>
      </c>
      <c r="J53" s="114">
        <v>0</v>
      </c>
      <c r="K53" s="111" t="s">
        <v>54</v>
      </c>
      <c r="L53" s="111" t="s">
        <v>54</v>
      </c>
      <c r="M53" s="114">
        <v>7</v>
      </c>
      <c r="N53" s="114">
        <v>699</v>
      </c>
      <c r="O53" s="114">
        <f>SUM(I53:N53)</f>
        <v>706</v>
      </c>
    </row>
    <row r="54" spans="1:256" ht="19.2" customHeight="1">
      <c r="A54" s="108">
        <v>51</v>
      </c>
      <c r="B54" s="109">
        <v>3717</v>
      </c>
      <c r="C54" s="108" t="s">
        <v>131</v>
      </c>
      <c r="D54" s="108" t="s">
        <v>17</v>
      </c>
      <c r="E54" s="108" t="s">
        <v>71</v>
      </c>
      <c r="F54" s="108" t="s">
        <v>19</v>
      </c>
      <c r="G54" s="108" t="s">
        <v>132</v>
      </c>
      <c r="H54" s="108" t="s">
        <v>133</v>
      </c>
      <c r="I54" s="112">
        <v>0</v>
      </c>
      <c r="J54" s="115">
        <v>0</v>
      </c>
      <c r="K54" s="112">
        <v>223</v>
      </c>
      <c r="L54" s="112">
        <v>474</v>
      </c>
      <c r="M54" s="111" t="s">
        <v>54</v>
      </c>
      <c r="N54" s="111" t="s">
        <v>54</v>
      </c>
      <c r="O54" s="114">
        <f>SUM(I54:N54)</f>
        <v>697</v>
      </c>
    </row>
    <row r="55" spans="1:256" ht="19.2" customHeight="1">
      <c r="A55" s="108">
        <v>52</v>
      </c>
      <c r="B55" s="109">
        <v>19844</v>
      </c>
      <c r="C55" s="120" t="s">
        <v>209</v>
      </c>
      <c r="D55" s="114" t="s">
        <v>17</v>
      </c>
      <c r="E55" s="108" t="s">
        <v>18</v>
      </c>
      <c r="F55" s="114" t="s">
        <v>210</v>
      </c>
      <c r="G55" s="120" t="s">
        <v>211</v>
      </c>
      <c r="H55" s="114"/>
      <c r="I55" s="114">
        <v>0</v>
      </c>
      <c r="J55" s="114">
        <v>0</v>
      </c>
      <c r="K55" s="111" t="s">
        <v>54</v>
      </c>
      <c r="L55" s="111" t="s">
        <v>54</v>
      </c>
      <c r="M55" s="114">
        <v>7</v>
      </c>
      <c r="N55" s="114">
        <v>681</v>
      </c>
      <c r="O55" s="114">
        <f>SUM(I55:N55)</f>
        <v>688</v>
      </c>
    </row>
    <row r="56" spans="1:256" ht="19.2" customHeight="1">
      <c r="A56" s="108">
        <v>53</v>
      </c>
      <c r="B56" s="109">
        <v>8666</v>
      </c>
      <c r="C56" s="108" t="s">
        <v>137</v>
      </c>
      <c r="D56" s="108" t="s">
        <v>17</v>
      </c>
      <c r="E56" s="108" t="s">
        <v>71</v>
      </c>
      <c r="F56" s="108" t="s">
        <v>19</v>
      </c>
      <c r="G56" s="108" t="s">
        <v>138</v>
      </c>
      <c r="H56" s="108"/>
      <c r="I56" s="112">
        <v>0</v>
      </c>
      <c r="J56" s="115">
        <v>0</v>
      </c>
      <c r="K56" s="112">
        <v>416</v>
      </c>
      <c r="L56" s="112">
        <v>269</v>
      </c>
      <c r="M56" s="111" t="s">
        <v>54</v>
      </c>
      <c r="N56" s="111" t="s">
        <v>54</v>
      </c>
      <c r="O56" s="114">
        <f>SUM(I56:N56)</f>
        <v>685</v>
      </c>
      <c r="P56" s="97"/>
      <c r="Q56" s="97"/>
      <c r="R56" s="97"/>
      <c r="S56" s="97"/>
      <c r="T56" s="97"/>
      <c r="U56" s="97"/>
      <c r="V56" s="97"/>
      <c r="W56" s="97"/>
      <c r="X56" s="97"/>
    </row>
    <row r="57" spans="1:256" ht="19.2" customHeight="1">
      <c r="A57" s="108">
        <v>54</v>
      </c>
      <c r="B57" s="109">
        <v>43895</v>
      </c>
      <c r="C57" s="108" t="s">
        <v>152</v>
      </c>
      <c r="D57" s="108" t="s">
        <v>101</v>
      </c>
      <c r="E57" s="108" t="s">
        <v>71</v>
      </c>
      <c r="F57" s="108" t="s">
        <v>19</v>
      </c>
      <c r="G57" s="108" t="s">
        <v>153</v>
      </c>
      <c r="H57" s="108"/>
      <c r="I57" s="112">
        <v>145</v>
      </c>
      <c r="J57" s="112">
        <v>103</v>
      </c>
      <c r="K57" s="112">
        <v>226</v>
      </c>
      <c r="L57" s="111" t="s">
        <v>54</v>
      </c>
      <c r="M57" s="113" t="s">
        <v>265</v>
      </c>
      <c r="N57" s="114">
        <v>121</v>
      </c>
      <c r="O57" s="114">
        <f>SUM(I57:N57)</f>
        <v>595</v>
      </c>
    </row>
    <row r="58" spans="1:256" ht="19.2" customHeight="1">
      <c r="A58" s="108">
        <v>55</v>
      </c>
      <c r="B58" s="109">
        <v>1697</v>
      </c>
      <c r="C58" s="120" t="s">
        <v>213</v>
      </c>
      <c r="D58" s="114" t="s">
        <v>17</v>
      </c>
      <c r="E58" s="108" t="s">
        <v>18</v>
      </c>
      <c r="F58" s="120" t="s">
        <v>66</v>
      </c>
      <c r="G58" s="120" t="s">
        <v>214</v>
      </c>
      <c r="H58" s="114"/>
      <c r="I58" s="114">
        <v>0</v>
      </c>
      <c r="J58" s="114">
        <v>0</v>
      </c>
      <c r="K58" s="111" t="s">
        <v>54</v>
      </c>
      <c r="L58" s="111" t="s">
        <v>54</v>
      </c>
      <c r="M58" s="114">
        <v>7</v>
      </c>
      <c r="N58" s="114">
        <v>575</v>
      </c>
      <c r="O58" s="114">
        <f>SUM(I58:N58)</f>
        <v>582</v>
      </c>
    </row>
    <row r="59" spans="1:256" ht="19.2" customHeight="1">
      <c r="A59" s="108">
        <v>56</v>
      </c>
      <c r="B59" s="109">
        <v>11077</v>
      </c>
      <c r="C59" s="120" t="s">
        <v>216</v>
      </c>
      <c r="D59" s="114" t="s">
        <v>17</v>
      </c>
      <c r="E59" s="108" t="s">
        <v>18</v>
      </c>
      <c r="F59" s="120" t="s">
        <v>66</v>
      </c>
      <c r="G59" s="120" t="s">
        <v>217</v>
      </c>
      <c r="H59" s="114"/>
      <c r="I59" s="114">
        <v>0</v>
      </c>
      <c r="J59" s="114">
        <v>0</v>
      </c>
      <c r="K59" s="111" t="s">
        <v>54</v>
      </c>
      <c r="L59" s="111" t="s">
        <v>54</v>
      </c>
      <c r="M59" s="114">
        <v>7</v>
      </c>
      <c r="N59" s="114">
        <v>570</v>
      </c>
      <c r="O59" s="114">
        <f>SUM(I59:N59)</f>
        <v>577</v>
      </c>
    </row>
    <row r="60" spans="1:256" ht="19.2" customHeight="1">
      <c r="A60" s="108">
        <v>57</v>
      </c>
      <c r="B60" s="109">
        <v>25842</v>
      </c>
      <c r="C60" s="120" t="s">
        <v>218</v>
      </c>
      <c r="D60" s="114" t="s">
        <v>17</v>
      </c>
      <c r="E60" s="108" t="s">
        <v>18</v>
      </c>
      <c r="F60" s="114" t="s">
        <v>19</v>
      </c>
      <c r="G60" s="120" t="s">
        <v>219</v>
      </c>
      <c r="H60" s="114"/>
      <c r="I60" s="114">
        <v>0</v>
      </c>
      <c r="J60" s="114">
        <v>0</v>
      </c>
      <c r="K60" s="111" t="s">
        <v>54</v>
      </c>
      <c r="L60" s="111" t="s">
        <v>54</v>
      </c>
      <c r="M60" s="114">
        <v>7</v>
      </c>
      <c r="N60" s="114">
        <v>560</v>
      </c>
      <c r="O60" s="114">
        <f>SUM(I60:N60)</f>
        <v>567</v>
      </c>
    </row>
    <row r="61" spans="1:256" ht="19.2" customHeight="1">
      <c r="A61" s="108">
        <v>58</v>
      </c>
      <c r="B61" s="109">
        <v>43349</v>
      </c>
      <c r="C61" s="108" t="s">
        <v>157</v>
      </c>
      <c r="D61" s="108" t="s">
        <v>101</v>
      </c>
      <c r="E61" s="108" t="s">
        <v>71</v>
      </c>
      <c r="F61" s="108" t="s">
        <v>19</v>
      </c>
      <c r="G61" s="108" t="s">
        <v>158</v>
      </c>
      <c r="H61" s="108" t="s">
        <v>159</v>
      </c>
      <c r="I61" s="112">
        <v>145</v>
      </c>
      <c r="J61" s="112">
        <v>288</v>
      </c>
      <c r="K61" s="111" t="s">
        <v>54</v>
      </c>
      <c r="L61" s="111" t="s">
        <v>54</v>
      </c>
      <c r="M61" s="121">
        <v>7</v>
      </c>
      <c r="N61" s="114">
        <v>121</v>
      </c>
      <c r="O61" s="114">
        <f>SUM(I61:N61)</f>
        <v>561</v>
      </c>
    </row>
    <row r="62" spans="1:256" ht="19.2" customHeight="1">
      <c r="A62" s="108">
        <v>59</v>
      </c>
      <c r="B62" s="109">
        <v>30418</v>
      </c>
      <c r="C62" s="120" t="s">
        <v>222</v>
      </c>
      <c r="D62" s="114" t="s">
        <v>17</v>
      </c>
      <c r="E62" s="108" t="s">
        <v>18</v>
      </c>
      <c r="F62" s="114"/>
      <c r="G62" s="120" t="s">
        <v>81</v>
      </c>
      <c r="H62" s="114"/>
      <c r="I62" s="114">
        <v>0</v>
      </c>
      <c r="J62" s="114">
        <v>0</v>
      </c>
      <c r="K62" s="111" t="s">
        <v>54</v>
      </c>
      <c r="L62" s="111" t="s">
        <v>54</v>
      </c>
      <c r="M62" s="114">
        <v>7</v>
      </c>
      <c r="N62" s="114">
        <v>545</v>
      </c>
      <c r="O62" s="114">
        <f>SUM(I62:N62)</f>
        <v>552</v>
      </c>
    </row>
    <row r="63" spans="1:256" ht="19.2" customHeight="1">
      <c r="A63" s="108">
        <v>60</v>
      </c>
      <c r="B63" s="109">
        <v>44203</v>
      </c>
      <c r="C63" s="108" t="s">
        <v>145</v>
      </c>
      <c r="D63" s="108" t="s">
        <v>17</v>
      </c>
      <c r="E63" s="108" t="s">
        <v>71</v>
      </c>
      <c r="F63" s="108" t="s">
        <v>19</v>
      </c>
      <c r="G63" s="108" t="s">
        <v>146</v>
      </c>
      <c r="H63" s="108"/>
      <c r="I63" s="112">
        <v>0</v>
      </c>
      <c r="J63" s="115">
        <v>0</v>
      </c>
      <c r="K63" s="112">
        <v>138</v>
      </c>
      <c r="L63" s="112">
        <v>400</v>
      </c>
      <c r="M63" s="111" t="s">
        <v>54</v>
      </c>
      <c r="N63" s="111" t="s">
        <v>54</v>
      </c>
      <c r="O63" s="114">
        <f>SUM(I63:N63)</f>
        <v>538</v>
      </c>
    </row>
    <row r="64" spans="1:256" ht="19.2" customHeight="1">
      <c r="A64" s="108">
        <v>61</v>
      </c>
      <c r="B64" s="109">
        <v>18133</v>
      </c>
      <c r="C64" s="108" t="s">
        <v>148</v>
      </c>
      <c r="D64" s="108" t="s">
        <v>17</v>
      </c>
      <c r="E64" s="108" t="s">
        <v>18</v>
      </c>
      <c r="F64" s="108" t="s">
        <v>19</v>
      </c>
      <c r="G64" s="108" t="s">
        <v>149</v>
      </c>
      <c r="H64" s="108" t="s">
        <v>150</v>
      </c>
      <c r="I64" s="112">
        <v>0</v>
      </c>
      <c r="J64" s="115">
        <v>0</v>
      </c>
      <c r="K64" s="112">
        <v>325</v>
      </c>
      <c r="L64" s="112">
        <v>203</v>
      </c>
      <c r="M64" s="111" t="s">
        <v>54</v>
      </c>
      <c r="N64" s="111" t="s">
        <v>54</v>
      </c>
      <c r="O64" s="114">
        <f>SUM(I64:N64)</f>
        <v>528</v>
      </c>
    </row>
    <row r="65" spans="1:256" s="93" customFormat="1" ht="19.2" customHeight="1">
      <c r="A65" s="108">
        <v>62</v>
      </c>
      <c r="B65" s="109">
        <v>9636</v>
      </c>
      <c r="C65" s="122" t="s">
        <v>224</v>
      </c>
      <c r="D65" s="122" t="s">
        <v>17</v>
      </c>
      <c r="E65" s="122" t="s">
        <v>19</v>
      </c>
      <c r="F65" s="123" t="s">
        <v>262</v>
      </c>
      <c r="G65" s="122" t="s">
        <v>149</v>
      </c>
      <c r="H65" s="124"/>
      <c r="I65" s="110">
        <v>0</v>
      </c>
      <c r="J65" s="110">
        <v>0</v>
      </c>
      <c r="K65" s="125" t="s">
        <v>54</v>
      </c>
      <c r="L65" s="125" t="s">
        <v>54</v>
      </c>
      <c r="M65" s="122">
        <v>7</v>
      </c>
      <c r="N65" s="122">
        <v>512</v>
      </c>
      <c r="O65" s="122">
        <v>519</v>
      </c>
      <c r="P65" s="54"/>
      <c r="Q65" s="54"/>
      <c r="R65" s="54"/>
      <c r="S65" s="54"/>
      <c r="T65" s="54"/>
      <c r="U65" s="54"/>
      <c r="V65" s="54"/>
      <c r="W65" s="54"/>
      <c r="X65" s="5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  <c r="EO65" s="94"/>
      <c r="EP65" s="94"/>
      <c r="EQ65" s="94"/>
      <c r="ER65" s="94"/>
      <c r="ES65" s="94"/>
      <c r="ET65" s="94"/>
      <c r="EU65" s="94"/>
      <c r="EV65" s="94"/>
      <c r="EW65" s="94"/>
      <c r="EX65" s="94"/>
      <c r="EY65" s="94"/>
      <c r="EZ65" s="94"/>
      <c r="FA65" s="94"/>
      <c r="FB65" s="94"/>
      <c r="FC65" s="94"/>
      <c r="FD65" s="94"/>
      <c r="FE65" s="94"/>
      <c r="FF65" s="94"/>
      <c r="FG65" s="94"/>
      <c r="FH65" s="94"/>
      <c r="FI65" s="94"/>
      <c r="FJ65" s="94"/>
      <c r="FK65" s="94"/>
      <c r="FL65" s="94"/>
      <c r="FM65" s="94"/>
      <c r="FN65" s="94"/>
      <c r="FO65" s="94"/>
      <c r="FP65" s="94"/>
      <c r="FQ65" s="94"/>
      <c r="FR65" s="94"/>
      <c r="FS65" s="94"/>
      <c r="FT65" s="94"/>
      <c r="FU65" s="94"/>
      <c r="FV65" s="94"/>
      <c r="FW65" s="94"/>
      <c r="FX65" s="94"/>
      <c r="FY65" s="94"/>
      <c r="FZ65" s="94"/>
      <c r="GA65" s="94"/>
      <c r="GB65" s="94"/>
      <c r="GC65" s="94"/>
      <c r="GD65" s="94"/>
      <c r="GE65" s="94"/>
      <c r="GF65" s="94"/>
      <c r="GG65" s="94"/>
      <c r="GH65" s="94"/>
      <c r="GI65" s="94"/>
      <c r="GJ65" s="94"/>
      <c r="GK65" s="94"/>
      <c r="GL65" s="94"/>
      <c r="GM65" s="94"/>
      <c r="GN65" s="94"/>
      <c r="GO65" s="94"/>
      <c r="GP65" s="94"/>
      <c r="GQ65" s="94"/>
      <c r="GR65" s="94"/>
      <c r="GS65" s="94"/>
      <c r="GT65" s="94"/>
      <c r="GU65" s="94"/>
      <c r="GV65" s="94"/>
      <c r="GW65" s="94"/>
      <c r="GX65" s="94"/>
      <c r="GY65" s="94"/>
      <c r="GZ65" s="94"/>
      <c r="HA65" s="94"/>
      <c r="HB65" s="94"/>
      <c r="HC65" s="94"/>
      <c r="HD65" s="94"/>
      <c r="HE65" s="94"/>
      <c r="HF65" s="94"/>
      <c r="HG65" s="94"/>
      <c r="HH65" s="94"/>
      <c r="HI65" s="94"/>
      <c r="HJ65" s="94"/>
      <c r="HK65" s="94"/>
      <c r="HL65" s="94"/>
      <c r="HM65" s="94"/>
      <c r="HN65" s="94"/>
      <c r="HO65" s="94"/>
      <c r="HP65" s="94"/>
      <c r="HQ65" s="94"/>
      <c r="HR65" s="94"/>
      <c r="HS65" s="94"/>
      <c r="HT65" s="94"/>
      <c r="HU65" s="94"/>
      <c r="HV65" s="94"/>
      <c r="HW65" s="94"/>
      <c r="HX65" s="94"/>
      <c r="HY65" s="94"/>
      <c r="HZ65" s="94"/>
      <c r="IA65" s="94"/>
      <c r="IB65" s="94"/>
      <c r="IC65" s="94"/>
      <c r="ID65" s="94"/>
      <c r="IE65" s="94"/>
      <c r="IF65" s="94"/>
      <c r="IG65" s="94"/>
      <c r="IH65" s="94"/>
      <c r="II65" s="94"/>
      <c r="IJ65" s="94"/>
      <c r="IK65" s="94"/>
      <c r="IL65" s="94"/>
      <c r="IM65" s="94"/>
      <c r="IN65" s="94"/>
      <c r="IO65" s="94"/>
      <c r="IP65" s="94"/>
      <c r="IQ65" s="94"/>
      <c r="IR65" s="94"/>
      <c r="IS65" s="94"/>
      <c r="IT65" s="94"/>
      <c r="IU65" s="94"/>
      <c r="IV65" s="94"/>
    </row>
    <row r="66" spans="1:256" ht="19.2" customHeight="1">
      <c r="A66" s="108">
        <v>63</v>
      </c>
      <c r="B66" s="109">
        <v>38806</v>
      </c>
      <c r="C66" s="108" t="s">
        <v>164</v>
      </c>
      <c r="D66" s="108" t="s">
        <v>17</v>
      </c>
      <c r="E66" s="108" t="s">
        <v>71</v>
      </c>
      <c r="F66" s="108" t="s">
        <v>19</v>
      </c>
      <c r="G66" s="108" t="s">
        <v>165</v>
      </c>
      <c r="H66" s="108"/>
      <c r="I66" s="112">
        <v>145</v>
      </c>
      <c r="J66" s="112">
        <v>184</v>
      </c>
      <c r="K66" s="112">
        <v>75</v>
      </c>
      <c r="L66" s="112">
        <v>101</v>
      </c>
      <c r="M66" s="111" t="s">
        <v>54</v>
      </c>
      <c r="N66" s="111" t="s">
        <v>54</v>
      </c>
      <c r="O66" s="114">
        <f>SUM(I66:N66)</f>
        <v>505</v>
      </c>
      <c r="R66" s="101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03"/>
      <c r="EP66" s="103"/>
      <c r="EQ66" s="103"/>
      <c r="ER66" s="103"/>
      <c r="ES66" s="103"/>
      <c r="ET66" s="103"/>
      <c r="EU66" s="103"/>
      <c r="EV66" s="103"/>
      <c r="EW66" s="103"/>
      <c r="EX66" s="103"/>
      <c r="EY66" s="103"/>
      <c r="EZ66" s="103"/>
      <c r="FA66" s="103"/>
      <c r="FB66" s="103"/>
      <c r="FC66" s="103"/>
      <c r="FD66" s="103"/>
      <c r="FE66" s="103"/>
      <c r="FF66" s="103"/>
      <c r="FG66" s="103"/>
      <c r="FH66" s="103"/>
      <c r="FI66" s="103"/>
      <c r="FJ66" s="103"/>
      <c r="FK66" s="103"/>
      <c r="FL66" s="103"/>
      <c r="FM66" s="103"/>
      <c r="FN66" s="103"/>
      <c r="FO66" s="103"/>
      <c r="FP66" s="103"/>
      <c r="FQ66" s="103"/>
      <c r="FR66" s="103"/>
      <c r="FS66" s="103"/>
      <c r="FT66" s="103"/>
      <c r="FU66" s="103"/>
      <c r="FV66" s="103"/>
      <c r="FW66" s="103"/>
      <c r="FX66" s="103"/>
      <c r="FY66" s="103"/>
      <c r="FZ66" s="103"/>
      <c r="GA66" s="103"/>
      <c r="GB66" s="103"/>
      <c r="GC66" s="103"/>
      <c r="GD66" s="103"/>
      <c r="GE66" s="103"/>
      <c r="GF66" s="103"/>
      <c r="GG66" s="103"/>
      <c r="GH66" s="103"/>
      <c r="GI66" s="103"/>
      <c r="GJ66" s="103"/>
      <c r="GK66" s="103"/>
      <c r="GL66" s="103"/>
      <c r="GM66" s="103"/>
      <c r="GN66" s="103"/>
      <c r="GO66" s="103"/>
      <c r="GP66" s="103"/>
      <c r="GQ66" s="103"/>
      <c r="GR66" s="103"/>
      <c r="GS66" s="103"/>
      <c r="GT66" s="103"/>
      <c r="GU66" s="103"/>
      <c r="GV66" s="103"/>
      <c r="GW66" s="103"/>
      <c r="GX66" s="103"/>
      <c r="GY66" s="103"/>
      <c r="GZ66" s="103"/>
      <c r="HA66" s="103"/>
      <c r="HB66" s="103"/>
      <c r="HC66" s="103"/>
      <c r="HD66" s="103"/>
      <c r="HE66" s="103"/>
      <c r="HF66" s="103"/>
      <c r="HG66" s="103"/>
      <c r="HH66" s="103"/>
      <c r="HI66" s="103"/>
      <c r="HJ66" s="103"/>
      <c r="HK66" s="103"/>
      <c r="HL66" s="103"/>
      <c r="HM66" s="103"/>
      <c r="HN66" s="103"/>
      <c r="HO66" s="103"/>
      <c r="HP66" s="103"/>
      <c r="HQ66" s="103"/>
      <c r="HR66" s="103"/>
      <c r="HS66" s="103"/>
      <c r="HT66" s="103"/>
      <c r="HU66" s="103"/>
      <c r="HV66" s="103"/>
      <c r="HW66" s="103"/>
      <c r="HX66" s="103"/>
      <c r="HY66" s="103"/>
      <c r="HZ66" s="103"/>
      <c r="IA66" s="103"/>
      <c r="IB66" s="103"/>
      <c r="IC66" s="103"/>
      <c r="ID66" s="103"/>
      <c r="IE66" s="103"/>
      <c r="IF66" s="103"/>
      <c r="IG66" s="103"/>
      <c r="IH66" s="103"/>
      <c r="II66" s="103"/>
      <c r="IJ66" s="103"/>
      <c r="IK66" s="103"/>
      <c r="IL66" s="103"/>
      <c r="IM66" s="103"/>
      <c r="IN66" s="103"/>
      <c r="IO66" s="103"/>
      <c r="IP66" s="103"/>
      <c r="IQ66" s="103"/>
      <c r="IR66" s="103"/>
      <c r="IS66" s="103"/>
      <c r="IT66" s="103"/>
      <c r="IU66" s="103"/>
      <c r="IV66" s="103"/>
    </row>
    <row r="67" spans="1:256" ht="19.2" customHeight="1">
      <c r="A67" s="108">
        <v>64</v>
      </c>
      <c r="B67" s="109">
        <v>33646</v>
      </c>
      <c r="C67" s="108" t="s">
        <v>151</v>
      </c>
      <c r="D67" s="108" t="s">
        <v>17</v>
      </c>
      <c r="E67" s="108" t="s">
        <v>18</v>
      </c>
      <c r="F67" s="108" t="s">
        <v>19</v>
      </c>
      <c r="G67" s="108" t="s">
        <v>92</v>
      </c>
      <c r="H67" s="108"/>
      <c r="I67" s="112">
        <v>0</v>
      </c>
      <c r="J67" s="115">
        <v>0</v>
      </c>
      <c r="K67" s="112">
        <v>492</v>
      </c>
      <c r="L67" s="112">
        <v>0</v>
      </c>
      <c r="M67" s="111" t="s">
        <v>54</v>
      </c>
      <c r="N67" s="111" t="s">
        <v>54</v>
      </c>
      <c r="O67" s="114">
        <f>SUM(I67:N67)</f>
        <v>492</v>
      </c>
    </row>
    <row r="68" spans="1:256" ht="19.2" customHeight="1">
      <c r="A68" s="108">
        <v>65</v>
      </c>
      <c r="B68" s="109">
        <v>43988</v>
      </c>
      <c r="C68" s="108" t="s">
        <v>154</v>
      </c>
      <c r="D68" s="108" t="s">
        <v>17</v>
      </c>
      <c r="E68" s="108" t="s">
        <v>71</v>
      </c>
      <c r="F68" s="108" t="s">
        <v>19</v>
      </c>
      <c r="G68" s="108" t="s">
        <v>81</v>
      </c>
      <c r="H68" s="108"/>
      <c r="I68" s="112">
        <v>0</v>
      </c>
      <c r="J68" s="115">
        <v>0</v>
      </c>
      <c r="K68" s="112">
        <v>75</v>
      </c>
      <c r="L68" s="112">
        <v>398</v>
      </c>
      <c r="M68" s="111" t="s">
        <v>54</v>
      </c>
      <c r="N68" s="111" t="s">
        <v>54</v>
      </c>
      <c r="O68" s="114">
        <f>SUM(I68:N68)</f>
        <v>473</v>
      </c>
    </row>
    <row r="69" spans="1:256" ht="19.2" customHeight="1">
      <c r="A69" s="108">
        <v>66</v>
      </c>
      <c r="B69" s="109">
        <v>28578</v>
      </c>
      <c r="C69" s="108" t="s">
        <v>155</v>
      </c>
      <c r="D69" s="108" t="s">
        <v>17</v>
      </c>
      <c r="E69" s="108" t="s">
        <v>18</v>
      </c>
      <c r="F69" s="108" t="s">
        <v>19</v>
      </c>
      <c r="G69" s="108" t="s">
        <v>156</v>
      </c>
      <c r="H69" s="108"/>
      <c r="I69" s="112">
        <v>145</v>
      </c>
      <c r="J69" s="112">
        <v>304</v>
      </c>
      <c r="K69" s="115">
        <v>0</v>
      </c>
      <c r="L69" s="112">
        <v>0</v>
      </c>
      <c r="M69" s="111" t="s">
        <v>54</v>
      </c>
      <c r="N69" s="111" t="s">
        <v>54</v>
      </c>
      <c r="O69" s="114">
        <f>SUM(I69:N69)</f>
        <v>449</v>
      </c>
    </row>
    <row r="70" spans="1:256" ht="19.2" customHeight="1">
      <c r="A70" s="108">
        <v>67</v>
      </c>
      <c r="B70" s="109">
        <v>43606</v>
      </c>
      <c r="C70" s="108" t="s">
        <v>160</v>
      </c>
      <c r="D70" s="108" t="s">
        <v>17</v>
      </c>
      <c r="E70" s="108" t="s">
        <v>71</v>
      </c>
      <c r="F70" s="108" t="s">
        <v>19</v>
      </c>
      <c r="G70" s="108" t="s">
        <v>81</v>
      </c>
      <c r="H70" s="108"/>
      <c r="I70" s="112">
        <v>145</v>
      </c>
      <c r="J70" s="112">
        <v>264</v>
      </c>
      <c r="K70" s="121">
        <v>0</v>
      </c>
      <c r="L70" s="112">
        <v>0</v>
      </c>
      <c r="M70" s="111" t="s">
        <v>54</v>
      </c>
      <c r="N70" s="111" t="s">
        <v>54</v>
      </c>
      <c r="O70" s="114">
        <f>SUM(I70:N70)</f>
        <v>409</v>
      </c>
    </row>
    <row r="71" spans="1:256" ht="19.2" customHeight="1">
      <c r="A71" s="108">
        <v>68</v>
      </c>
      <c r="B71" s="109">
        <v>26254</v>
      </c>
      <c r="C71" s="108" t="s">
        <v>170</v>
      </c>
      <c r="D71" s="108" t="s">
        <v>101</v>
      </c>
      <c r="E71" s="108" t="s">
        <v>71</v>
      </c>
      <c r="F71" s="108" t="s">
        <v>19</v>
      </c>
      <c r="G71" s="108" t="s">
        <v>171</v>
      </c>
      <c r="H71" s="108"/>
      <c r="I71" s="112">
        <v>145</v>
      </c>
      <c r="J71" s="112">
        <v>67</v>
      </c>
      <c r="K71" s="111" t="s">
        <v>54</v>
      </c>
      <c r="L71" s="111" t="s">
        <v>54</v>
      </c>
      <c r="M71" s="121">
        <v>7</v>
      </c>
      <c r="N71" s="114">
        <v>121</v>
      </c>
      <c r="O71" s="114">
        <f>SUM(I71:N71)</f>
        <v>340</v>
      </c>
    </row>
    <row r="72" spans="1:256" ht="19.2" customHeight="1">
      <c r="A72" s="108">
        <v>69</v>
      </c>
      <c r="B72" s="109">
        <v>43835</v>
      </c>
      <c r="C72" s="108" t="s">
        <v>161</v>
      </c>
      <c r="D72" s="108" t="s">
        <v>17</v>
      </c>
      <c r="E72" s="108" t="s">
        <v>71</v>
      </c>
      <c r="F72" s="108" t="s">
        <v>19</v>
      </c>
      <c r="G72" s="108" t="s">
        <v>162</v>
      </c>
      <c r="H72" s="108" t="s">
        <v>163</v>
      </c>
      <c r="I72" s="112">
        <v>145</v>
      </c>
      <c r="J72" s="112">
        <v>185</v>
      </c>
      <c r="K72" s="121">
        <v>0</v>
      </c>
      <c r="L72" s="112">
        <v>0</v>
      </c>
      <c r="M72" s="111" t="s">
        <v>54</v>
      </c>
      <c r="N72" s="111" t="s">
        <v>54</v>
      </c>
      <c r="O72" s="114">
        <f>SUM(I72:N72)</f>
        <v>330</v>
      </c>
    </row>
    <row r="73" spans="1:256" ht="19.2" customHeight="1">
      <c r="A73" s="108">
        <v>70</v>
      </c>
      <c r="B73" s="109">
        <v>39288</v>
      </c>
      <c r="C73" s="120" t="s">
        <v>225</v>
      </c>
      <c r="D73" s="114" t="s">
        <v>17</v>
      </c>
      <c r="E73" s="108" t="s">
        <v>71</v>
      </c>
      <c r="F73" s="114" t="s">
        <v>19</v>
      </c>
      <c r="G73" s="120" t="s">
        <v>226</v>
      </c>
      <c r="H73" s="114"/>
      <c r="I73" s="114">
        <v>0</v>
      </c>
      <c r="J73" s="114">
        <v>0</v>
      </c>
      <c r="K73" s="111" t="s">
        <v>54</v>
      </c>
      <c r="L73" s="111" t="s">
        <v>54</v>
      </c>
      <c r="M73" s="114">
        <v>7</v>
      </c>
      <c r="N73" s="114">
        <v>273</v>
      </c>
      <c r="O73" s="114">
        <f>SUM(I73:N73)</f>
        <v>280</v>
      </c>
    </row>
    <row r="74" spans="1:256" ht="19.2" customHeight="1">
      <c r="A74" s="108">
        <v>71</v>
      </c>
      <c r="B74" s="109">
        <v>9641</v>
      </c>
      <c r="C74" s="120" t="s">
        <v>227</v>
      </c>
      <c r="D74" s="114" t="s">
        <v>17</v>
      </c>
      <c r="E74" s="108" t="s">
        <v>18</v>
      </c>
      <c r="F74" s="114" t="s">
        <v>19</v>
      </c>
      <c r="G74" s="120" t="s">
        <v>42</v>
      </c>
      <c r="H74" s="114"/>
      <c r="I74" s="114">
        <v>0</v>
      </c>
      <c r="J74" s="114">
        <v>0</v>
      </c>
      <c r="K74" s="111" t="s">
        <v>54</v>
      </c>
      <c r="L74" s="111" t="s">
        <v>54</v>
      </c>
      <c r="M74" s="114">
        <v>7</v>
      </c>
      <c r="N74" s="114">
        <v>269</v>
      </c>
      <c r="O74" s="114">
        <f>SUM(I74:N74)</f>
        <v>276</v>
      </c>
    </row>
    <row r="75" spans="1:256" ht="19.2" customHeight="1">
      <c r="A75" s="108">
        <v>72</v>
      </c>
      <c r="B75" s="109">
        <v>45674</v>
      </c>
      <c r="C75" s="120" t="s">
        <v>228</v>
      </c>
      <c r="D75" s="114" t="s">
        <v>17</v>
      </c>
      <c r="E75" s="108" t="s">
        <v>71</v>
      </c>
      <c r="F75" s="114" t="s">
        <v>19</v>
      </c>
      <c r="G75" s="120" t="s">
        <v>229</v>
      </c>
      <c r="H75" s="114"/>
      <c r="I75" s="114">
        <v>0</v>
      </c>
      <c r="J75" s="114">
        <v>0</v>
      </c>
      <c r="K75" s="111" t="s">
        <v>54</v>
      </c>
      <c r="L75" s="111" t="s">
        <v>54</v>
      </c>
      <c r="M75" s="114">
        <v>7</v>
      </c>
      <c r="N75" s="114">
        <v>261</v>
      </c>
      <c r="O75" s="114">
        <f>SUM(I75:N75)</f>
        <v>268</v>
      </c>
      <c r="P75" s="94"/>
      <c r="Q75" s="94"/>
      <c r="R75" s="94"/>
      <c r="S75" s="94"/>
      <c r="T75" s="94"/>
      <c r="U75" s="94"/>
      <c r="V75" s="94"/>
      <c r="W75" s="94"/>
      <c r="X75" s="94"/>
    </row>
    <row r="76" spans="1:256" ht="19.2" customHeight="1">
      <c r="A76" s="108">
        <v>73</v>
      </c>
      <c r="B76" s="109">
        <v>28783</v>
      </c>
      <c r="C76" s="108" t="s">
        <v>166</v>
      </c>
      <c r="D76" s="108" t="s">
        <v>17</v>
      </c>
      <c r="E76" s="108" t="s">
        <v>18</v>
      </c>
      <c r="F76" s="108" t="s">
        <v>19</v>
      </c>
      <c r="G76" s="108" t="s">
        <v>49</v>
      </c>
      <c r="H76" s="108"/>
      <c r="I76" s="112">
        <v>249</v>
      </c>
      <c r="J76" s="112">
        <v>0</v>
      </c>
      <c r="K76" s="121">
        <v>0</v>
      </c>
      <c r="L76" s="112">
        <v>0</v>
      </c>
      <c r="M76" s="111" t="s">
        <v>54</v>
      </c>
      <c r="N76" s="111" t="s">
        <v>54</v>
      </c>
      <c r="O76" s="114">
        <f>SUM(I76:N76)</f>
        <v>249</v>
      </c>
      <c r="P76" s="103"/>
      <c r="Q76" s="103"/>
      <c r="R76" s="103"/>
      <c r="S76" s="103"/>
      <c r="T76" s="103"/>
      <c r="U76" s="103"/>
      <c r="V76" s="103"/>
      <c r="W76" s="103"/>
      <c r="X76" s="103"/>
    </row>
    <row r="77" spans="1:256" ht="19.2" customHeight="1">
      <c r="A77" s="108">
        <v>74</v>
      </c>
      <c r="B77" s="109">
        <v>12797</v>
      </c>
      <c r="C77" s="108" t="s">
        <v>167</v>
      </c>
      <c r="D77" s="108" t="s">
        <v>17</v>
      </c>
      <c r="E77" s="108" t="s">
        <v>71</v>
      </c>
      <c r="F77" s="108" t="s">
        <v>19</v>
      </c>
      <c r="G77" s="108" t="s">
        <v>138</v>
      </c>
      <c r="H77" s="108"/>
      <c r="I77" s="112">
        <v>145</v>
      </c>
      <c r="J77" s="112">
        <v>102</v>
      </c>
      <c r="K77" s="115">
        <v>0</v>
      </c>
      <c r="L77" s="112">
        <v>0</v>
      </c>
      <c r="M77" s="111" t="s">
        <v>54</v>
      </c>
      <c r="N77" s="111" t="s">
        <v>54</v>
      </c>
      <c r="O77" s="114">
        <f>SUM(I77:N77)</f>
        <v>247</v>
      </c>
    </row>
    <row r="78" spans="1:256" ht="19.2" customHeight="1">
      <c r="A78" s="108">
        <v>75</v>
      </c>
      <c r="B78" s="109">
        <v>9644</v>
      </c>
      <c r="C78" s="108" t="s">
        <v>168</v>
      </c>
      <c r="D78" s="108" t="s">
        <v>17</v>
      </c>
      <c r="E78" s="108" t="s">
        <v>18</v>
      </c>
      <c r="F78" s="108" t="s">
        <v>19</v>
      </c>
      <c r="G78" s="108" t="s">
        <v>169</v>
      </c>
      <c r="H78" s="108"/>
      <c r="I78" s="112">
        <v>145</v>
      </c>
      <c r="J78" s="112">
        <v>99</v>
      </c>
      <c r="K78" s="115">
        <v>0</v>
      </c>
      <c r="L78" s="112">
        <v>0</v>
      </c>
      <c r="M78" s="111" t="s">
        <v>54</v>
      </c>
      <c r="N78" s="111" t="s">
        <v>54</v>
      </c>
      <c r="O78" s="114">
        <f>SUM(I78:N78)</f>
        <v>244</v>
      </c>
    </row>
    <row r="79" spans="1:256" ht="19.2" customHeight="1">
      <c r="A79" s="108">
        <v>76</v>
      </c>
      <c r="B79" s="109">
        <v>9464</v>
      </c>
      <c r="C79" s="108" t="s">
        <v>172</v>
      </c>
      <c r="D79" s="108" t="s">
        <v>17</v>
      </c>
      <c r="E79" s="108" t="s">
        <v>71</v>
      </c>
      <c r="F79" s="108" t="s">
        <v>19</v>
      </c>
      <c r="G79" s="108" t="s">
        <v>173</v>
      </c>
      <c r="H79" s="108" t="s">
        <v>174</v>
      </c>
      <c r="I79" s="112">
        <v>145</v>
      </c>
      <c r="J79" s="112">
        <v>67</v>
      </c>
      <c r="K79" s="121">
        <v>0</v>
      </c>
      <c r="L79" s="112">
        <v>0</v>
      </c>
      <c r="M79" s="111" t="s">
        <v>54</v>
      </c>
      <c r="N79" s="111" t="s">
        <v>54</v>
      </c>
      <c r="O79" s="114">
        <f>SUM(I79:N79)</f>
        <v>212</v>
      </c>
    </row>
    <row r="80" spans="1:256" ht="19.2" customHeight="1">
      <c r="A80" s="108">
        <v>78</v>
      </c>
      <c r="B80" s="109">
        <v>39343</v>
      </c>
      <c r="C80" s="108" t="s">
        <v>175</v>
      </c>
      <c r="D80" s="108" t="s">
        <v>101</v>
      </c>
      <c r="E80" s="108" t="s">
        <v>71</v>
      </c>
      <c r="F80" s="108" t="s">
        <v>19</v>
      </c>
      <c r="G80" s="108" t="s">
        <v>146</v>
      </c>
      <c r="H80" s="108"/>
      <c r="I80" s="115">
        <v>0</v>
      </c>
      <c r="J80" s="112">
        <v>0</v>
      </c>
      <c r="K80" s="112">
        <v>136</v>
      </c>
      <c r="L80" s="112">
        <v>70</v>
      </c>
      <c r="M80" s="111" t="s">
        <v>54</v>
      </c>
      <c r="N80" s="111" t="s">
        <v>54</v>
      </c>
      <c r="O80" s="114">
        <f>SUM(I80:N80)</f>
        <v>206</v>
      </c>
    </row>
    <row r="81" spans="1:24" ht="19.2" customHeight="1">
      <c r="A81" s="108">
        <v>79</v>
      </c>
      <c r="B81" s="109">
        <v>44526</v>
      </c>
      <c r="C81" s="120" t="s">
        <v>231</v>
      </c>
      <c r="D81" s="114" t="s">
        <v>17</v>
      </c>
      <c r="E81" s="108" t="s">
        <v>71</v>
      </c>
      <c r="F81" s="114" t="s">
        <v>19</v>
      </c>
      <c r="G81" s="120" t="s">
        <v>232</v>
      </c>
      <c r="H81" s="114"/>
      <c r="I81" s="114">
        <v>0</v>
      </c>
      <c r="J81" s="114">
        <v>0</v>
      </c>
      <c r="K81" s="111" t="s">
        <v>54</v>
      </c>
      <c r="L81" s="111" t="s">
        <v>54</v>
      </c>
      <c r="M81" s="114">
        <v>7</v>
      </c>
      <c r="N81" s="114">
        <v>141</v>
      </c>
      <c r="O81" s="114">
        <f>SUM(I81:N81)</f>
        <v>148</v>
      </c>
    </row>
    <row r="82" spans="1:24" ht="19.2" customHeight="1">
      <c r="A82" s="108">
        <v>80</v>
      </c>
      <c r="B82" s="109">
        <v>27261</v>
      </c>
      <c r="C82" s="108" t="s">
        <v>176</v>
      </c>
      <c r="D82" s="108" t="s">
        <v>17</v>
      </c>
      <c r="E82" s="108" t="s">
        <v>71</v>
      </c>
      <c r="F82" s="108" t="s">
        <v>19</v>
      </c>
      <c r="G82" s="108" t="s">
        <v>177</v>
      </c>
      <c r="H82" s="108" t="s">
        <v>178</v>
      </c>
      <c r="I82" s="112">
        <v>145</v>
      </c>
      <c r="J82" s="112">
        <v>0</v>
      </c>
      <c r="K82" s="121">
        <v>0</v>
      </c>
      <c r="L82" s="121">
        <v>0</v>
      </c>
      <c r="M82" s="111" t="s">
        <v>54</v>
      </c>
      <c r="N82" s="111" t="s">
        <v>54</v>
      </c>
      <c r="O82" s="114">
        <f>SUM(I82:N82)</f>
        <v>145</v>
      </c>
    </row>
    <row r="83" spans="1:24" ht="19.2" customHeight="1">
      <c r="A83" s="108">
        <v>81</v>
      </c>
      <c r="B83" s="109">
        <v>45677</v>
      </c>
      <c r="C83" s="108" t="s">
        <v>185</v>
      </c>
      <c r="D83" s="114" t="s">
        <v>17</v>
      </c>
      <c r="E83" s="108" t="s">
        <v>71</v>
      </c>
      <c r="F83" s="114" t="s">
        <v>19</v>
      </c>
      <c r="G83" s="120" t="s">
        <v>235</v>
      </c>
      <c r="H83" s="114"/>
      <c r="I83" s="121">
        <v>0</v>
      </c>
      <c r="J83" s="121">
        <v>0</v>
      </c>
      <c r="K83" s="111" t="s">
        <v>54</v>
      </c>
      <c r="L83" s="111" t="s">
        <v>54</v>
      </c>
      <c r="M83" s="121">
        <v>9</v>
      </c>
      <c r="N83" s="114">
        <v>121</v>
      </c>
      <c r="O83" s="114">
        <f>SUM(I83:N83)</f>
        <v>130</v>
      </c>
    </row>
    <row r="84" spans="1:24" ht="19.2" customHeight="1">
      <c r="A84" s="108">
        <v>82</v>
      </c>
      <c r="B84" s="109">
        <v>41302</v>
      </c>
      <c r="C84" s="120" t="s">
        <v>236</v>
      </c>
      <c r="D84" s="114" t="s">
        <v>17</v>
      </c>
      <c r="E84" s="108" t="s">
        <v>71</v>
      </c>
      <c r="F84" s="114" t="s">
        <v>19</v>
      </c>
      <c r="G84" s="120" t="s">
        <v>237</v>
      </c>
      <c r="H84" s="114"/>
      <c r="I84" s="114">
        <v>0</v>
      </c>
      <c r="J84" s="114">
        <v>0</v>
      </c>
      <c r="K84" s="111" t="s">
        <v>54</v>
      </c>
      <c r="L84" s="111" t="s">
        <v>54</v>
      </c>
      <c r="M84" s="114">
        <v>7</v>
      </c>
      <c r="N84" s="114">
        <v>122</v>
      </c>
      <c r="O84" s="114">
        <f>SUM(I84:N84)</f>
        <v>129</v>
      </c>
      <c r="P84" s="97"/>
      <c r="Q84" s="97"/>
      <c r="R84" s="97"/>
      <c r="S84" s="97"/>
      <c r="T84" s="97"/>
      <c r="U84" s="97"/>
      <c r="V84" s="97"/>
      <c r="W84" s="97"/>
      <c r="X84" s="97"/>
    </row>
    <row r="85" spans="1:24" ht="19.2" customHeight="1">
      <c r="A85" s="108">
        <v>83</v>
      </c>
      <c r="B85" s="109">
        <v>45678</v>
      </c>
      <c r="C85" s="120" t="s">
        <v>239</v>
      </c>
      <c r="D85" s="114" t="s">
        <v>101</v>
      </c>
      <c r="E85" s="108" t="s">
        <v>71</v>
      </c>
      <c r="F85" s="114" t="s">
        <v>19</v>
      </c>
      <c r="G85" s="120" t="s">
        <v>138</v>
      </c>
      <c r="H85" s="114"/>
      <c r="I85" s="114">
        <v>0</v>
      </c>
      <c r="J85" s="114">
        <v>0</v>
      </c>
      <c r="K85" s="111" t="s">
        <v>54</v>
      </c>
      <c r="L85" s="111" t="s">
        <v>54</v>
      </c>
      <c r="M85" s="114">
        <v>7</v>
      </c>
      <c r="N85" s="114">
        <v>121</v>
      </c>
      <c r="O85" s="114">
        <f>SUM(I85:N85)</f>
        <v>128</v>
      </c>
    </row>
    <row r="86" spans="1:24" ht="19.2" customHeight="1">
      <c r="A86" s="110">
        <v>84</v>
      </c>
      <c r="B86" s="109">
        <v>45570</v>
      </c>
      <c r="C86" s="120" t="s">
        <v>242</v>
      </c>
      <c r="D86" s="120" t="s">
        <v>101</v>
      </c>
      <c r="E86" s="108" t="s">
        <v>71</v>
      </c>
      <c r="F86" s="120" t="s">
        <v>66</v>
      </c>
      <c r="G86" s="120" t="s">
        <v>243</v>
      </c>
      <c r="H86" s="114"/>
      <c r="I86" s="114">
        <v>0</v>
      </c>
      <c r="J86" s="114">
        <v>0</v>
      </c>
      <c r="K86" s="111" t="s">
        <v>54</v>
      </c>
      <c r="L86" s="111" t="s">
        <v>54</v>
      </c>
      <c r="M86" s="116">
        <v>7</v>
      </c>
      <c r="N86" s="114">
        <v>121</v>
      </c>
      <c r="O86" s="114">
        <f>SUM(I86:N86)</f>
        <v>128</v>
      </c>
    </row>
    <row r="87" spans="1:24" ht="19.2" customHeight="1">
      <c r="A87" s="110">
        <v>85</v>
      </c>
      <c r="B87" s="109">
        <v>45499</v>
      </c>
      <c r="C87" s="122" t="s">
        <v>249</v>
      </c>
      <c r="D87" s="122" t="s">
        <v>101</v>
      </c>
      <c r="E87" s="126" t="s">
        <v>71</v>
      </c>
      <c r="F87" s="122" t="s">
        <v>19</v>
      </c>
      <c r="G87" s="122" t="s">
        <v>250</v>
      </c>
      <c r="H87" s="110"/>
      <c r="I87" s="110">
        <v>0</v>
      </c>
      <c r="J87" s="110">
        <v>0</v>
      </c>
      <c r="K87" s="125" t="s">
        <v>54</v>
      </c>
      <c r="L87" s="125" t="s">
        <v>54</v>
      </c>
      <c r="M87" s="110">
        <v>7</v>
      </c>
      <c r="N87" s="110">
        <v>0</v>
      </c>
      <c r="O87" s="110">
        <v>7</v>
      </c>
      <c r="R87" s="100"/>
    </row>
    <row r="88" spans="1:24" ht="19.2" customHeight="1">
      <c r="A88" s="110">
        <v>86</v>
      </c>
      <c r="B88" s="109">
        <v>20241</v>
      </c>
      <c r="C88" s="109" t="s">
        <v>251</v>
      </c>
      <c r="D88" s="122" t="s">
        <v>17</v>
      </c>
      <c r="E88" s="122" t="s">
        <v>19</v>
      </c>
      <c r="F88" s="123" t="s">
        <v>262</v>
      </c>
      <c r="G88" s="122" t="s">
        <v>76</v>
      </c>
      <c r="H88" s="124"/>
      <c r="I88" s="110">
        <v>0</v>
      </c>
      <c r="J88" s="110">
        <v>0</v>
      </c>
      <c r="K88" s="125" t="s">
        <v>54</v>
      </c>
      <c r="L88" s="125" t="s">
        <v>54</v>
      </c>
      <c r="M88" s="122">
        <v>7</v>
      </c>
      <c r="N88" s="110">
        <v>0</v>
      </c>
      <c r="O88" s="110">
        <v>7</v>
      </c>
      <c r="P88" s="101"/>
      <c r="Q88" s="101"/>
      <c r="R88" s="101"/>
      <c r="S88" s="101"/>
      <c r="T88" s="101"/>
      <c r="U88" s="101"/>
      <c r="V88" s="101"/>
      <c r="W88" s="101"/>
      <c r="X88" s="101"/>
    </row>
    <row r="89" spans="1:24" ht="19.2" customHeight="1">
      <c r="A89" s="110">
        <v>87</v>
      </c>
      <c r="B89" s="109">
        <v>13954</v>
      </c>
      <c r="C89" s="109" t="s">
        <v>245</v>
      </c>
      <c r="D89" s="122" t="s">
        <v>17</v>
      </c>
      <c r="E89" s="122" t="s">
        <v>246</v>
      </c>
      <c r="F89" s="123" t="s">
        <v>263</v>
      </c>
      <c r="G89" s="122" t="s">
        <v>247</v>
      </c>
      <c r="H89" s="122" t="s">
        <v>248</v>
      </c>
      <c r="I89" s="110">
        <v>0</v>
      </c>
      <c r="J89" s="110">
        <v>0</v>
      </c>
      <c r="K89" s="125" t="s">
        <v>54</v>
      </c>
      <c r="L89" s="125" t="s">
        <v>54</v>
      </c>
      <c r="M89" s="122">
        <v>7</v>
      </c>
      <c r="N89" s="110">
        <v>0</v>
      </c>
      <c r="O89" s="110">
        <v>7</v>
      </c>
    </row>
  </sheetData>
  <autoFilter ref="A3:IV3">
    <sortState ref="A4:IV89">
      <sortCondition ref="A3"/>
    </sortState>
  </autoFilter>
  <pageMargins left="0.7" right="0.7" top="0.78740157499999996" bottom="0.78740157499999996" header="0.3" footer="0.3"/>
  <webPublishItems count="2">
    <webPublishItem id="25431" divId="NC 2015 RESULTATLISTE_open_25431" sourceType="range" sourceRef="A1:O85" destinationFile="C:\KKPGxc\NC\NC 2015 RESULTATLISTE_open.htm"/>
    <webPublishItem id="28800" divId="NC 2015 RESULTATLISTE_open_28800" sourceType="range" sourceRef="A1:O89" destinationFile="C:\KKPGxc\NC\NC 2015 RESULTATLISTE_Overall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>
      <selection activeCell="A13" sqref="A1:XFD1048576"/>
    </sheetView>
  </sheetViews>
  <sheetFormatPr baseColWidth="10" defaultRowHeight="13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8</vt:i4>
      </vt:variant>
    </vt:vector>
  </HeadingPairs>
  <TitlesOfParts>
    <vt:vector size="16" baseType="lpstr">
      <vt:lpstr>Norgescupen</vt:lpstr>
      <vt:lpstr>KVINNEKLASSE</vt:lpstr>
      <vt:lpstr>SPORTKLASSE</vt:lpstr>
      <vt:lpstr>NC VOSS</vt:lpstr>
      <vt:lpstr>NC Hjartdal</vt:lpstr>
      <vt:lpstr>NC Hemsedal</vt:lpstr>
      <vt:lpstr>Ark1</vt:lpstr>
      <vt:lpstr>Ark2</vt:lpstr>
      <vt:lpstr>'NC Hjartdal'!__xlnm._FilterDatabase</vt:lpstr>
      <vt:lpstr>'NC VOSS'!__xlnm._FilterDatabase</vt:lpstr>
      <vt:lpstr>Norgescupen!__xlnm._FilterDatabase</vt:lpstr>
      <vt:lpstr>SPORTKLASSE!__xlnm._FilterDatabase</vt:lpstr>
      <vt:lpstr>__xlnm._FilterDatabase_1</vt:lpstr>
      <vt:lpstr>__xlnm._FilterDatabase_1_1</vt:lpstr>
      <vt:lpstr>__xlnm._FilterDatabase_2</vt:lpstr>
      <vt:lpstr>__xlnm._FilterDatabase_3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Frode Myhre</dc:creator>
  <cp:lastModifiedBy>Laptop</cp:lastModifiedBy>
  <cp:lastPrinted>2015-08-24T07:44:04Z</cp:lastPrinted>
  <dcterms:created xsi:type="dcterms:W3CDTF">2015-08-30T13:54:06Z</dcterms:created>
  <dcterms:modified xsi:type="dcterms:W3CDTF">2015-08-30T15:36:03Z</dcterms:modified>
</cp:coreProperties>
</file>